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Inf.MVCTJSOSA\JASA\2018\PLAN ANUAL DE ADQUISICIONES 2018\SECOP II\"/>
    </mc:Choice>
  </mc:AlternateContent>
  <bookViews>
    <workbookView xWindow="240" yWindow="120" windowWidth="14940" windowHeight="9225"/>
  </bookViews>
  <sheets>
    <sheet name="Adquisiciones  " sheetId="2" r:id="rId1"/>
    <sheet name="archivo de datos" sheetId="3" r:id="rId2"/>
  </sheets>
  <definedNames>
    <definedName name="_xlnm._FilterDatabase" localSheetId="0" hidden="1">'Adquisiciones  '!$A$4:$R$184</definedName>
  </definedNames>
  <calcPr calcId="162913"/>
</workbook>
</file>

<file path=xl/calcChain.xml><?xml version="1.0" encoding="utf-8"?>
<calcChain xmlns="http://schemas.openxmlformats.org/spreadsheetml/2006/main">
  <c r="J63" i="2" l="1"/>
  <c r="I63" i="2"/>
  <c r="J61" i="2"/>
  <c r="I61" i="2"/>
</calcChain>
</file>

<file path=xl/sharedStrings.xml><?xml version="1.0" encoding="utf-8"?>
<sst xmlns="http://schemas.openxmlformats.org/spreadsheetml/2006/main" count="109280" uniqueCount="108072">
  <si>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</si>
  <si>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</si>
  <si>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</si>
  <si>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</si>
  <si>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</si>
  <si>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</si>
  <si>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</si>
  <si>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</si>
  <si>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</si>
  <si>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</si>
  <si>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</si>
  <si>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</si>
  <si>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</si>
  <si>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</si>
  <si>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</si>
  <si>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</si>
  <si>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</si>
  <si>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</si>
  <si>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</si>
  <si>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</si>
  <si>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</si>
  <si>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</si>
  <si>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</si>
  <si>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</si>
  <si>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</si>
  <si>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</si>
  <si>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</si>
  <si>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</si>
  <si>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</si>
  <si>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</si>
  <si>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</si>
  <si>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</si>
  <si>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</si>
  <si>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</si>
  <si>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</si>
  <si>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</si>
  <si>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</si>
  <si>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</si>
  <si>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</si>
  <si>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</si>
  <si>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</si>
  <si>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</si>
  <si>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</si>
  <si>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</si>
  <si>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</si>
  <si>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</si>
  <si>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</si>
  <si>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</si>
  <si>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</si>
  <si>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</si>
  <si>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</si>
  <si>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</si>
  <si>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</si>
  <si>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</si>
  <si>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</si>
  <si>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</si>
  <si>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</si>
  <si>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</si>
  <si>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</si>
  <si>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</si>
  <si>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</si>
  <si>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</si>
  <si>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</si>
  <si>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</si>
  <si>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</si>
  <si>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</si>
  <si>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</si>
  <si>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</si>
  <si>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</si>
  <si>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</si>
  <si>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</si>
  <si>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</si>
  <si>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</si>
  <si>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</si>
  <si>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</si>
  <si>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</si>
  <si>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</si>
  <si>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</si>
  <si>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</si>
  <si>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</si>
  <si>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</si>
  <si>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</si>
  <si>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</si>
  <si>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</si>
  <si>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</si>
  <si>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</si>
  <si>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</si>
  <si>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</si>
  <si>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</si>
  <si>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</si>
  <si>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</si>
  <si>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</si>
  <si>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</si>
  <si>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</si>
  <si>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</si>
  <si>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</si>
  <si>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</si>
  <si>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</si>
  <si>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</si>
  <si>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</si>
  <si>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</si>
  <si>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</si>
  <si>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</si>
  <si>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</si>
  <si>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</si>
  <si>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</si>
  <si>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</si>
  <si>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</si>
  <si>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</si>
  <si>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</si>
  <si>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</si>
  <si>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</si>
  <si>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</si>
  <si>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</si>
  <si>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</si>
  <si>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</si>
  <si>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</si>
  <si>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</si>
  <si>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</si>
  <si>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</si>
  <si>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</si>
  <si>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</si>
  <si>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</si>
  <si>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</si>
  <si>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</si>
  <si>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</si>
  <si>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</si>
  <si>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</si>
  <si>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</si>
  <si>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</si>
  <si>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</si>
  <si>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</si>
  <si>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</si>
  <si>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</si>
  <si>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</si>
  <si>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</si>
  <si>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</si>
  <si>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</si>
  <si>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</si>
  <si>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</si>
  <si>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</si>
  <si>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</si>
  <si>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</si>
  <si>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</si>
  <si>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</si>
  <si>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</si>
  <si>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</si>
  <si>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</si>
  <si>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</si>
  <si>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</si>
  <si>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</si>
  <si>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</si>
  <si>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</si>
  <si>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</si>
  <si>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</si>
  <si>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</si>
  <si>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</si>
  <si>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</si>
  <si>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</si>
  <si>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</si>
  <si>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</si>
  <si>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</si>
  <si>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</si>
  <si>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</si>
  <si>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</si>
  <si>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</si>
  <si>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</si>
  <si>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</si>
  <si>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</si>
  <si>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</si>
  <si>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</si>
  <si>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</si>
  <si>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</si>
  <si>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</si>
  <si>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</si>
  <si>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</si>
  <si>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</si>
  <si>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</si>
  <si>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</si>
  <si>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</si>
  <si>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</si>
  <si>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</si>
  <si>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</si>
  <si>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</si>
  <si>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</si>
  <si>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</si>
  <si>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</si>
  <si>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</si>
  <si>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</si>
  <si>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</si>
  <si>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</si>
  <si>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</si>
  <si>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</si>
  <si>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</si>
  <si>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</si>
  <si>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</si>
  <si>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</si>
  <si>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</si>
  <si>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</si>
  <si>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</si>
  <si>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</si>
  <si>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</si>
  <si>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</si>
  <si>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</si>
  <si>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</si>
  <si>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</si>
  <si>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</si>
  <si>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</si>
  <si>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</si>
  <si>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</si>
  <si>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</si>
  <si>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</si>
  <si>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</si>
  <si>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</si>
  <si>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</si>
  <si>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</si>
  <si>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</si>
  <si>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</si>
  <si>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</si>
  <si>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</si>
  <si>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</si>
  <si>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</si>
  <si>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</si>
  <si>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</si>
  <si>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</si>
  <si>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</si>
  <si>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</si>
  <si>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</si>
  <si>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</si>
  <si>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</si>
  <si>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</si>
  <si>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</si>
  <si>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</si>
  <si>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</si>
  <si>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</si>
  <si>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</si>
  <si>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</si>
  <si>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</si>
  <si>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</si>
  <si>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</si>
  <si>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</si>
  <si>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</si>
  <si>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</si>
  <si>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</si>
  <si>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</si>
  <si>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</si>
  <si>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</si>
  <si>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</si>
  <si>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</si>
  <si>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</si>
  <si>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</si>
  <si>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</si>
  <si>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</si>
  <si>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</si>
  <si>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</si>
  <si>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</si>
  <si>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</si>
  <si>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</si>
  <si>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</si>
  <si>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</si>
  <si>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</si>
  <si>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</si>
  <si>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</si>
  <si>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</si>
  <si>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</si>
  <si>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</si>
  <si>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</si>
  <si>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</si>
  <si>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</si>
  <si>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</si>
  <si>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</si>
  <si>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</si>
  <si>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</si>
  <si>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</si>
  <si>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</si>
  <si>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</si>
  <si>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</si>
  <si>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</si>
  <si>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</si>
  <si>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</si>
  <si>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</si>
  <si>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</si>
  <si>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</si>
  <si>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</si>
  <si>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</si>
  <si>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</si>
  <si>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</si>
  <si>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</si>
  <si>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</si>
  <si>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</si>
  <si>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</si>
  <si>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</si>
  <si>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</si>
  <si>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</si>
  <si>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</si>
  <si>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</si>
  <si>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</si>
  <si>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</si>
  <si>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</si>
  <si>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</si>
  <si>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</si>
  <si>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</si>
  <si>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</si>
  <si>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</si>
  <si>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</si>
  <si>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</si>
  <si>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</si>
  <si>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</si>
  <si>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</si>
  <si>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</si>
  <si>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</si>
  <si>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</si>
  <si>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</si>
  <si>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</si>
  <si>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</si>
  <si>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</si>
  <si>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</si>
  <si>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</si>
  <si>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</si>
  <si>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</si>
  <si>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</si>
  <si>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</si>
  <si>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</si>
  <si>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</si>
  <si>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</si>
  <si>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</si>
  <si>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</si>
  <si>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</si>
  <si>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</si>
  <si>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</si>
  <si>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</si>
  <si>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</si>
  <si>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</si>
  <si>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</si>
  <si>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</si>
  <si>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</si>
  <si>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</si>
  <si>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</si>
  <si>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</si>
  <si>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</si>
  <si>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</si>
  <si>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</si>
  <si>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</si>
  <si>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</si>
  <si>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</si>
  <si>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</si>
  <si>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</si>
  <si>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</si>
  <si>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</si>
  <si>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</si>
  <si>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</si>
  <si>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</si>
  <si>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</si>
  <si>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</si>
  <si>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</si>
  <si>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</si>
  <si>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</si>
  <si>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</si>
  <si>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</si>
  <si>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</si>
  <si>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</si>
  <si>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</si>
  <si>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</si>
  <si>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</si>
  <si>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</si>
  <si>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</si>
  <si>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</si>
  <si>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</si>
  <si>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</si>
  <si>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</si>
  <si>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</si>
  <si>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</si>
  <si>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</si>
  <si>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</si>
  <si>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</si>
  <si>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</si>
  <si>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</si>
  <si>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</si>
  <si>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</si>
  <si>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</si>
  <si>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</si>
  <si>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</si>
  <si>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</si>
  <si>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</si>
  <si>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</si>
  <si>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</si>
  <si>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</si>
  <si>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</si>
  <si>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</si>
  <si>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</si>
  <si>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</si>
  <si>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</si>
  <si>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</si>
  <si>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</si>
  <si>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</si>
  <si>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</si>
  <si>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</si>
  <si>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</si>
  <si>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</si>
  <si>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</si>
  <si>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</si>
  <si>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</si>
  <si>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</si>
  <si>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</si>
  <si>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</si>
  <si>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</si>
  <si>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</si>
  <si>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</si>
  <si>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</si>
  <si>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</si>
  <si>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</si>
  <si>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</si>
  <si>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</si>
  <si>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</si>
  <si>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</si>
  <si>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</si>
  <si>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</si>
  <si>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</si>
  <si>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</si>
  <si>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</si>
  <si>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</si>
  <si>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</si>
  <si>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</si>
  <si>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</si>
  <si>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</si>
  <si>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</si>
  <si>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</si>
  <si>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</si>
  <si>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</si>
  <si>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</si>
  <si>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</si>
  <si>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</si>
  <si>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</si>
  <si>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</si>
  <si>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</si>
  <si>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</si>
  <si>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</si>
  <si>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</si>
  <si>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</si>
  <si>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</si>
  <si>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</si>
  <si>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</si>
  <si>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</si>
  <si>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</si>
  <si>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</si>
  <si>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</si>
  <si>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</si>
  <si>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</si>
  <si>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</si>
  <si>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</si>
  <si>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</si>
  <si>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</si>
  <si>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</si>
  <si>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</si>
  <si>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</si>
  <si>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</si>
  <si>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</si>
  <si>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</si>
  <si>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</si>
  <si>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</si>
  <si>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</si>
  <si>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</si>
  <si>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</si>
  <si>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</si>
  <si>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</si>
  <si>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</si>
  <si>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</si>
  <si>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</si>
  <si>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</si>
  <si>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</si>
  <si>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</si>
  <si>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</si>
  <si>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</si>
  <si>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</si>
  <si>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</si>
  <si>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</si>
  <si>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</si>
  <si>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</si>
  <si>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</si>
  <si>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</si>
  <si>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</si>
  <si>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</si>
  <si>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</si>
  <si>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</si>
  <si>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</si>
  <si>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</si>
  <si>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</si>
  <si>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</si>
  <si>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</si>
  <si>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</si>
  <si>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</si>
  <si>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</si>
  <si>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</si>
  <si>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</si>
  <si>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</si>
  <si>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</si>
  <si>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</si>
  <si>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</si>
  <si>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</si>
  <si>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</si>
  <si>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</si>
  <si>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</si>
  <si>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</si>
  <si>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</si>
  <si>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</si>
  <si>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</si>
  <si>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</si>
  <si>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</si>
  <si>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</si>
  <si>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</si>
  <si>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</si>
  <si>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</si>
  <si>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</si>
  <si>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</si>
  <si>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</si>
  <si>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</si>
  <si>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</si>
  <si>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</si>
  <si>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</si>
  <si>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</si>
  <si>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</si>
  <si>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</si>
  <si>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</si>
  <si>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</si>
  <si>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</si>
  <si>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</si>
  <si>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</si>
  <si>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</si>
  <si>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</si>
  <si>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</si>
  <si>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</si>
  <si>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</si>
  <si>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</si>
  <si>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</si>
  <si>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</si>
  <si>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</si>
  <si>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</si>
  <si>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</si>
  <si>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</si>
  <si>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</si>
  <si>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</si>
  <si>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</si>
  <si>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</si>
  <si>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</si>
  <si>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</si>
  <si>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</si>
  <si>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</si>
  <si>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</si>
  <si>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</si>
  <si>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</si>
  <si>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</si>
  <si>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</si>
  <si>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</si>
  <si>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</si>
  <si>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</si>
  <si>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</si>
  <si>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</si>
  <si>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</si>
  <si>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</si>
  <si>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</si>
  <si>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</si>
  <si>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</si>
  <si>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</si>
  <si>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</si>
  <si>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</si>
  <si>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</si>
  <si>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</si>
  <si>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</si>
  <si>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</si>
  <si>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</si>
  <si>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</si>
  <si>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</si>
  <si>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</si>
  <si>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</si>
  <si>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</si>
  <si>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</si>
  <si>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</si>
  <si>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</si>
  <si>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</si>
  <si>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</si>
  <si>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</si>
  <si>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</si>
  <si>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</si>
  <si>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</si>
  <si>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</si>
  <si>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</si>
  <si>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</si>
  <si>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</si>
  <si>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</si>
  <si>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</si>
  <si>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</si>
  <si>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</si>
  <si>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</si>
  <si>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</si>
  <si>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</si>
  <si>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</si>
  <si>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</si>
  <si>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</si>
  <si>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</si>
  <si>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</si>
  <si>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</si>
  <si>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</si>
  <si>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</si>
  <si>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</si>
  <si>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</si>
  <si>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</si>
  <si>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</si>
  <si>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</si>
  <si>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</si>
  <si>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</si>
  <si>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</si>
  <si>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</si>
  <si>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</si>
  <si>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</si>
  <si>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</si>
  <si>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</si>
  <si>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</si>
  <si>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</si>
  <si>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</si>
  <si>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</si>
  <si>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</si>
  <si>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</si>
  <si>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</si>
  <si>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</si>
  <si>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</si>
  <si>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</si>
  <si>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</si>
  <si>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</si>
  <si>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</si>
  <si>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</si>
  <si>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</si>
  <si>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</si>
  <si>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</si>
  <si>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</si>
  <si>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</si>
  <si>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</si>
  <si>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</si>
  <si>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</si>
  <si>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</si>
  <si>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</si>
  <si>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</si>
  <si>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</si>
  <si>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</si>
  <si>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</si>
  <si>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</si>
  <si>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</si>
  <si>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</si>
  <si>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</si>
  <si>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</si>
  <si>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</si>
  <si>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</si>
  <si>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</si>
  <si>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</si>
  <si>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</si>
  <si>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</si>
  <si>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</si>
  <si>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</si>
  <si>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</si>
  <si>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</si>
  <si>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</si>
  <si>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</si>
  <si>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</si>
  <si>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</si>
  <si>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</si>
  <si>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</si>
  <si>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</si>
  <si>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</si>
  <si>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</si>
  <si>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</si>
  <si>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</si>
  <si>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</si>
  <si>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</si>
  <si>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</si>
  <si>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</si>
  <si>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</si>
  <si>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</si>
  <si>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</si>
  <si>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</si>
  <si>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</si>
  <si>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</si>
  <si>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</si>
  <si>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</si>
  <si>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</si>
  <si>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</si>
  <si>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</si>
  <si>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</si>
  <si>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</si>
  <si>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</si>
  <si>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</si>
  <si>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</si>
  <si>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</si>
  <si>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</si>
  <si>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</si>
  <si>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</si>
  <si>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</si>
  <si>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</si>
  <si>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</si>
  <si>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</si>
  <si>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</si>
  <si>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</si>
  <si>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</si>
  <si>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</si>
  <si>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</si>
  <si>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</si>
  <si>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</si>
  <si>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</si>
  <si>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</si>
  <si>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</si>
  <si>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</si>
  <si>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</si>
  <si>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</si>
  <si>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</si>
  <si>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</si>
  <si>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</si>
  <si>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</si>
  <si>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</si>
  <si>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</si>
  <si>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</si>
  <si>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</si>
  <si>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</si>
  <si>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</si>
  <si>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</si>
  <si>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</si>
  <si>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</si>
  <si>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</si>
  <si>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</si>
  <si>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</si>
  <si>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</si>
  <si>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</si>
  <si>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</si>
  <si>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</si>
  <si>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</si>
  <si>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</si>
  <si>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</si>
  <si>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</si>
  <si>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</si>
  <si>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</si>
  <si>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</si>
  <si>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</si>
  <si>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</si>
  <si>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</si>
  <si>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</si>
  <si>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</si>
  <si>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</si>
  <si>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</si>
  <si>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</si>
  <si>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</si>
  <si>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</si>
  <si>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</si>
  <si>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</si>
  <si>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</si>
  <si>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</si>
  <si>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</si>
  <si>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</si>
  <si>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</si>
  <si>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</si>
  <si>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</si>
  <si>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</si>
  <si>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</si>
  <si>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</si>
  <si>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</si>
  <si>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</si>
  <si>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</si>
  <si>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</si>
  <si>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</si>
  <si>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</si>
  <si>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</si>
  <si>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</si>
  <si>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</si>
  <si>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</si>
  <si>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</si>
  <si>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</si>
  <si>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</si>
  <si>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</si>
  <si>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</si>
  <si>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</si>
  <si>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</si>
  <si>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</si>
  <si>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</si>
  <si>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</si>
  <si>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</si>
  <si>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</si>
  <si>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</si>
  <si>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</si>
  <si>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</si>
  <si>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</si>
  <si>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</si>
  <si>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</si>
  <si>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</si>
  <si>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</si>
  <si>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</si>
  <si>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</si>
  <si>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</si>
  <si>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</si>
  <si>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</si>
  <si>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</si>
  <si>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</si>
  <si>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</si>
  <si>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</si>
  <si>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</si>
  <si>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</si>
  <si>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</si>
  <si>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</si>
  <si>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</si>
  <si>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</si>
  <si>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</si>
  <si>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</si>
  <si>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</si>
  <si>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</si>
  <si>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</si>
  <si>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</si>
  <si>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</si>
  <si>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</si>
  <si>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</si>
  <si>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</si>
  <si>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</si>
  <si>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</si>
  <si>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</si>
  <si>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</si>
  <si>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</si>
  <si>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</si>
  <si>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</si>
  <si>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</si>
  <si>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</si>
  <si>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</si>
  <si>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</si>
  <si>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</si>
  <si>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</si>
  <si>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</si>
  <si>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</si>
  <si>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</si>
  <si>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</si>
  <si>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</si>
  <si>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</si>
  <si>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</si>
  <si>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</si>
  <si>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</si>
  <si>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</si>
  <si>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</si>
  <si>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</si>
  <si>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</si>
  <si>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</si>
  <si>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</si>
  <si>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</si>
  <si>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</si>
  <si>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</si>
  <si>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</si>
  <si>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</si>
  <si>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</si>
  <si>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</si>
  <si>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</si>
  <si>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</si>
  <si>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</si>
  <si>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</si>
  <si>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</si>
  <si>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</si>
  <si>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</si>
  <si>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</si>
  <si>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</si>
  <si>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</si>
  <si>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</si>
  <si>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</si>
  <si>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</si>
  <si>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</si>
  <si>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</si>
  <si>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</si>
  <si>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</si>
  <si>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</si>
  <si>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</si>
  <si>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</si>
  <si>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</si>
  <si>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</si>
  <si>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</si>
  <si>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</si>
  <si>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</si>
  <si>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</si>
  <si>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</si>
  <si>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</si>
  <si>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</si>
  <si>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</si>
  <si>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</si>
  <si>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</si>
  <si>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</si>
  <si>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</si>
  <si>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</si>
  <si>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</si>
  <si>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</si>
  <si>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</si>
  <si>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</si>
  <si>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</si>
  <si>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</si>
  <si>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</si>
  <si>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</si>
  <si>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</si>
  <si>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</si>
  <si>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</si>
  <si>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</si>
  <si>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</si>
  <si>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</si>
  <si>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</si>
  <si>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</si>
  <si>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</si>
  <si>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</si>
  <si>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</si>
  <si>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</si>
  <si>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</si>
  <si>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</si>
  <si>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</si>
  <si>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</si>
  <si>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</si>
  <si>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</si>
  <si>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</si>
  <si>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</si>
  <si>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</si>
  <si>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</si>
  <si>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</si>
  <si>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</si>
  <si>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</si>
  <si>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</si>
  <si>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</si>
  <si>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</si>
  <si>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</si>
  <si>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</si>
  <si>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</si>
  <si>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</si>
  <si>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</si>
  <si>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</si>
  <si>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</si>
  <si>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</si>
  <si>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</si>
  <si>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</si>
  <si>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</si>
  <si>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</si>
  <si>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</si>
  <si>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</si>
  <si>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</si>
  <si>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</si>
  <si>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</si>
  <si>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</si>
  <si>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</si>
  <si>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</si>
  <si>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</si>
  <si>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</si>
  <si>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</si>
  <si>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</si>
  <si>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</si>
  <si>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</si>
  <si>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</si>
  <si>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</si>
  <si>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</si>
  <si>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</si>
  <si>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</si>
  <si>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</si>
  <si>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</si>
  <si>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</si>
  <si>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</si>
  <si>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</si>
  <si>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</si>
  <si>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</si>
  <si>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</si>
  <si>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</si>
  <si>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</si>
  <si>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</si>
  <si>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</si>
  <si>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</si>
  <si>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</si>
  <si>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</si>
  <si>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</si>
  <si>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</si>
  <si>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</si>
  <si>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</si>
  <si>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</si>
  <si>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</si>
  <si>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</si>
  <si>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</si>
  <si>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</si>
  <si>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</si>
  <si>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</si>
  <si>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</si>
  <si>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</si>
  <si>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</si>
  <si>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</si>
  <si>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</si>
  <si>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</si>
  <si>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</si>
  <si>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</si>
  <si>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</si>
  <si>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</si>
  <si>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</si>
  <si>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</si>
  <si>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</si>
  <si>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</si>
  <si>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</si>
  <si>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</si>
  <si>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</si>
  <si>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</si>
  <si>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</si>
  <si>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</si>
  <si>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</si>
  <si>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</si>
  <si>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</si>
  <si>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</si>
  <si>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</si>
  <si>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</si>
  <si>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</si>
  <si>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</si>
  <si>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</si>
  <si>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</si>
  <si>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</si>
  <si>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</si>
  <si>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</si>
  <si>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</si>
  <si>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</si>
  <si>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</si>
  <si>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</si>
  <si>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</si>
  <si>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</si>
  <si>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</si>
  <si>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</si>
  <si>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</si>
  <si>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</si>
  <si>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</si>
  <si>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</si>
  <si>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</si>
  <si>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</si>
  <si>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</si>
  <si>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</si>
  <si>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</si>
  <si>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</si>
  <si>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</si>
  <si>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</si>
  <si>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</si>
  <si>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</si>
  <si>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</si>
  <si>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</si>
  <si>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</si>
  <si>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</si>
  <si>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</si>
  <si>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</si>
  <si>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</si>
  <si>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</si>
  <si>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</si>
  <si>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</si>
  <si>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</si>
  <si>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</si>
  <si>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</si>
  <si>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</si>
  <si>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</si>
  <si>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</si>
  <si>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</si>
  <si>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</si>
  <si>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</si>
  <si>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</si>
  <si>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</si>
  <si>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</si>
  <si>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</si>
  <si>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</si>
  <si>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</si>
  <si>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</si>
  <si>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</si>
  <si>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</si>
  <si>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</si>
  <si>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</si>
  <si>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</si>
  <si>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</si>
  <si>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</si>
  <si>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</si>
  <si>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</si>
  <si>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</si>
  <si>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</si>
  <si>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</si>
  <si>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</si>
  <si>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</si>
  <si>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</si>
  <si>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</si>
  <si>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</si>
  <si>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</si>
  <si>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</si>
  <si>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</si>
  <si>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</si>
  <si>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</si>
  <si>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</si>
  <si>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</si>
  <si>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</si>
  <si>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</si>
  <si>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</si>
  <si>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</si>
  <si>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</si>
  <si>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</si>
  <si>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</si>
  <si>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</si>
  <si>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</si>
  <si>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</si>
  <si>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</si>
  <si>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</si>
  <si>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</si>
  <si>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</si>
  <si>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</si>
  <si>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</si>
  <si>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</si>
  <si>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</si>
  <si>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</si>
  <si>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</si>
  <si>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</si>
  <si>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</si>
  <si>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</si>
  <si>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</si>
  <si>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</si>
  <si>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</si>
  <si>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</si>
  <si>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</si>
  <si>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</si>
  <si>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</si>
  <si>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</si>
  <si>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</si>
  <si>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</si>
  <si>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</si>
  <si>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</si>
  <si>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</si>
  <si>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</si>
  <si>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</si>
  <si>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</si>
  <si>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</si>
  <si>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</si>
  <si>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</si>
  <si>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</si>
  <si>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</si>
  <si>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</si>
  <si>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</si>
  <si>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</si>
  <si>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</si>
  <si>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</si>
  <si>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</si>
  <si>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</si>
  <si>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</si>
  <si>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</si>
  <si>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</si>
  <si>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</si>
  <si>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</si>
  <si>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</si>
  <si>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</si>
  <si>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</si>
  <si>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</si>
  <si>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</si>
  <si>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</si>
  <si>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</si>
  <si>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</si>
  <si>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</si>
  <si>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</si>
  <si>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</si>
  <si>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</si>
  <si>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</si>
  <si>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</si>
  <si>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</si>
  <si>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</si>
  <si>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</si>
  <si>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</si>
  <si>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</si>
  <si>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</si>
  <si>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</si>
  <si>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</si>
  <si>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</si>
  <si>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</si>
  <si>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</si>
  <si>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</si>
  <si>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</si>
  <si>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</si>
  <si>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</si>
  <si>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</si>
  <si>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</si>
  <si>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</si>
  <si>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</si>
  <si>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</si>
  <si>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</si>
  <si>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</si>
  <si>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</si>
  <si>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</si>
  <si>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</si>
  <si>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</si>
  <si>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</si>
  <si>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</si>
  <si>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</si>
  <si>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</si>
  <si>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</si>
  <si>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</si>
  <si>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</si>
  <si>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</si>
  <si>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</si>
  <si>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</si>
  <si>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</si>
  <si>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</si>
  <si>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</si>
  <si>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</si>
  <si>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</si>
  <si>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</si>
  <si>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</si>
  <si>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</si>
  <si>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</si>
  <si>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</si>
  <si>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</si>
  <si>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</si>
  <si>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</si>
  <si>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</si>
  <si>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</si>
  <si>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</si>
  <si>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</si>
  <si>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</si>
  <si>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</si>
  <si>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</si>
  <si>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</si>
  <si>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</si>
  <si>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</si>
  <si>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</si>
  <si>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</si>
  <si>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</si>
  <si>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</si>
  <si>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</si>
  <si>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</si>
  <si>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</si>
  <si>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</si>
  <si>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</si>
  <si>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</si>
  <si>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</si>
  <si>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</si>
  <si>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</si>
  <si>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</si>
  <si>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</si>
  <si>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</si>
  <si>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</si>
  <si>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</si>
  <si>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</si>
  <si>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</si>
  <si>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</si>
  <si>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</si>
  <si>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</si>
  <si>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</si>
  <si>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</si>
  <si>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</si>
  <si>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</si>
  <si>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</si>
  <si>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</si>
  <si>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</si>
  <si>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</si>
  <si>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</si>
  <si>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</si>
  <si>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</si>
  <si>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</si>
  <si>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</si>
  <si>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</si>
  <si>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</si>
  <si>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</si>
  <si>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</si>
  <si>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</si>
  <si>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</si>
  <si>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</si>
  <si>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</si>
  <si>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</si>
  <si>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</si>
  <si>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</si>
  <si>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</si>
  <si>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</si>
  <si>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</si>
  <si>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</si>
  <si>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</si>
  <si>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</si>
  <si>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</si>
  <si>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</si>
  <si>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</si>
  <si>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</si>
  <si>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</si>
  <si>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</si>
  <si>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</si>
  <si>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</si>
  <si>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</si>
  <si>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</si>
  <si>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</si>
  <si>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</si>
  <si>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</si>
  <si>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</si>
  <si>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</si>
  <si>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</si>
  <si>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</si>
  <si>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</si>
  <si>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</si>
  <si>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</si>
  <si>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</si>
  <si>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</si>
  <si>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</si>
  <si>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</si>
  <si>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</si>
  <si>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</si>
  <si>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</si>
  <si>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</si>
  <si>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</si>
  <si>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</si>
  <si>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</si>
  <si>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</si>
  <si>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</si>
  <si>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</si>
  <si>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</si>
  <si>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</si>
  <si>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</si>
  <si>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</si>
  <si>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</si>
  <si>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</si>
  <si>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</si>
  <si>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</si>
  <si>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</si>
  <si>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</si>
  <si>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</si>
  <si>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</si>
  <si>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</si>
  <si>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</si>
  <si>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</si>
  <si>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</si>
  <si>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</si>
  <si>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</si>
  <si>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</si>
  <si>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</si>
  <si>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</si>
  <si>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</si>
  <si>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</si>
  <si>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</si>
  <si>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</si>
  <si>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</si>
  <si>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</si>
  <si>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</si>
  <si>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</si>
  <si>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</si>
  <si>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</si>
  <si>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</si>
  <si>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</si>
  <si>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</si>
  <si>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</si>
  <si>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</si>
  <si>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</si>
  <si>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</si>
  <si>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</si>
  <si>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</si>
  <si>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</si>
  <si>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</si>
  <si>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</si>
  <si>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</si>
  <si>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</si>
  <si>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</si>
  <si>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</si>
  <si>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</si>
  <si>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</si>
  <si>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</si>
  <si>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</si>
  <si>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</si>
  <si>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</si>
  <si>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</si>
  <si>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</si>
  <si>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</si>
  <si>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</si>
  <si>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</si>
  <si>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</si>
  <si>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</si>
  <si>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</si>
  <si>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</si>
  <si>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</si>
  <si>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</si>
  <si>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</si>
  <si>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</si>
  <si>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</si>
  <si>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</si>
  <si>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</si>
  <si>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</si>
  <si>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</si>
  <si>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</si>
  <si>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</si>
  <si>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</si>
  <si>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</si>
  <si>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</si>
  <si>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</si>
  <si>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</si>
  <si>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</si>
  <si>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</si>
  <si>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</si>
  <si>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</si>
  <si>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</si>
  <si>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</si>
  <si>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</si>
  <si>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</si>
  <si>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</si>
  <si>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</si>
  <si>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</si>
  <si>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</si>
  <si>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</si>
  <si>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</si>
  <si>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</si>
  <si>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</si>
  <si>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</si>
  <si>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</si>
  <si>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</si>
  <si>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</si>
  <si>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</si>
  <si>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</si>
  <si>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</si>
  <si>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</si>
  <si>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</si>
  <si>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</si>
  <si>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</si>
  <si>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</si>
  <si>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</si>
  <si>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</si>
  <si>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</si>
  <si>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</si>
  <si>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</si>
  <si>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</si>
  <si>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</si>
  <si>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</si>
  <si>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</si>
  <si>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</si>
  <si>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</si>
  <si>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</si>
  <si>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</si>
  <si>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</si>
  <si>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</si>
  <si>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</si>
  <si>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</si>
  <si>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</si>
  <si>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</si>
  <si>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</si>
  <si>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</si>
  <si>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</si>
  <si>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</si>
  <si>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</si>
  <si>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</si>
  <si>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</si>
  <si>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</si>
  <si>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</si>
  <si>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</si>
  <si>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</si>
  <si>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</si>
  <si>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</si>
  <si>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</si>
  <si>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</si>
  <si>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</si>
  <si>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</si>
  <si>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</si>
  <si>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</si>
  <si>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</si>
  <si>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</si>
  <si>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</si>
  <si>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</si>
  <si>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</si>
  <si>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</si>
  <si>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</si>
  <si>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</si>
  <si>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</si>
  <si>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</si>
  <si>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</si>
  <si>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</si>
  <si>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</si>
  <si>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</si>
  <si>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</si>
  <si>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</si>
  <si>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</si>
  <si>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</si>
  <si>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</si>
  <si>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</si>
  <si>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</si>
  <si>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</si>
  <si>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</si>
  <si>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</si>
  <si>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</si>
  <si>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</si>
  <si>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</si>
  <si>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</si>
  <si>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</si>
  <si>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</si>
  <si>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</si>
  <si>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</si>
  <si>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</si>
  <si>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</si>
  <si>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</si>
  <si>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</si>
  <si>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</si>
  <si>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</si>
  <si>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</si>
  <si>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</si>
  <si>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</si>
  <si>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</si>
  <si>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</si>
  <si>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</si>
  <si>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</si>
  <si>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</si>
  <si>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</si>
  <si>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</si>
  <si>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</si>
  <si>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</si>
  <si>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</si>
  <si>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</si>
  <si>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</si>
  <si>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</si>
  <si>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</si>
  <si>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</si>
  <si>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</si>
  <si>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</si>
  <si>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</si>
  <si>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</si>
  <si>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</si>
  <si>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</si>
  <si>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</si>
  <si>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</si>
  <si>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</si>
  <si>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</si>
  <si>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</si>
  <si>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</si>
  <si>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</si>
  <si>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</si>
  <si>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</si>
  <si>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</si>
  <si>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</si>
  <si>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</si>
  <si>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</si>
  <si>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</si>
  <si>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</si>
  <si>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</si>
  <si>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</si>
  <si>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</si>
  <si>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</si>
  <si>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</si>
  <si>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</si>
  <si>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</si>
  <si>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</si>
  <si>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</si>
  <si>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</si>
  <si>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</si>
  <si>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</si>
  <si>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</si>
  <si>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</si>
  <si>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</si>
  <si>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</si>
  <si>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</si>
  <si>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</si>
  <si>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</si>
  <si>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</si>
  <si>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</si>
  <si>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</si>
  <si>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</si>
  <si>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</si>
  <si>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</si>
  <si>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</si>
  <si>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</si>
  <si>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</si>
  <si>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</si>
  <si>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</si>
  <si>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</si>
  <si>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</si>
  <si>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</si>
  <si>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</si>
  <si>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</si>
  <si>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</si>
  <si>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</si>
  <si>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</si>
  <si>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</si>
  <si>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</si>
  <si>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</si>
  <si>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</si>
  <si>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</si>
  <si>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</si>
  <si>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</si>
  <si>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</si>
  <si>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</si>
  <si>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</si>
  <si>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</si>
  <si>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</si>
  <si>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</si>
  <si>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</si>
  <si>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</si>
  <si>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</si>
  <si>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</si>
  <si>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</si>
  <si>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</si>
  <si>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</si>
  <si>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</si>
  <si>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</si>
  <si>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</si>
  <si>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</si>
  <si>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</si>
  <si>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</si>
  <si>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</si>
  <si>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</si>
  <si>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</si>
  <si>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</si>
  <si>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</si>
  <si>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</si>
  <si>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</si>
  <si>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</si>
  <si>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</si>
  <si>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</si>
  <si>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</si>
  <si>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</si>
  <si>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</si>
  <si>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</si>
  <si>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</si>
  <si>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</si>
  <si>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</si>
  <si>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</si>
  <si>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</si>
  <si>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</si>
  <si>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</si>
  <si>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</si>
  <si>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</si>
  <si>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</si>
  <si>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</si>
  <si>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</si>
  <si>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</si>
  <si>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</si>
  <si>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</si>
  <si>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</si>
  <si>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</si>
  <si>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</si>
  <si>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</si>
  <si>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</si>
  <si>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</si>
  <si>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</si>
  <si>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</si>
  <si>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</si>
  <si>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</si>
  <si>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</si>
  <si>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</si>
  <si>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</si>
  <si>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</si>
  <si>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</si>
  <si>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</si>
  <si>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</si>
  <si>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</si>
  <si>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</si>
  <si>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</si>
  <si>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</si>
  <si>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</si>
  <si>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</si>
  <si>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</si>
  <si>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</si>
  <si>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</si>
  <si>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</si>
  <si>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</si>
  <si>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</si>
  <si>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</si>
  <si>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</si>
  <si>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</si>
  <si>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</si>
  <si>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</si>
  <si>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</si>
  <si>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</si>
  <si>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</si>
  <si>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</si>
  <si>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</si>
  <si>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</si>
  <si>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</si>
  <si>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</si>
  <si>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</si>
  <si>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</si>
  <si>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</si>
  <si>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</si>
  <si>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</si>
  <si>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</si>
  <si>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</si>
  <si>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</si>
  <si>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</si>
  <si>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</si>
  <si>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</si>
  <si>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</si>
  <si>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</si>
  <si>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</si>
  <si>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</si>
  <si>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</si>
  <si>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</si>
  <si>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</si>
  <si>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</si>
  <si>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</si>
  <si>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</si>
  <si>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</si>
  <si>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</si>
  <si>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</si>
  <si>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</si>
  <si>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</si>
  <si>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</si>
  <si>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</si>
  <si>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</si>
  <si>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</si>
  <si>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</si>
  <si>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</si>
  <si>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</si>
  <si>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</si>
  <si>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</si>
  <si>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</si>
  <si>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</si>
  <si>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</si>
  <si>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</si>
  <si>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</si>
  <si>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</si>
  <si>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</si>
  <si>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</si>
  <si>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</si>
  <si>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</si>
  <si>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</si>
  <si>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</si>
  <si>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</si>
  <si>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</si>
  <si>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</si>
  <si>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</si>
  <si>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</si>
  <si>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</si>
  <si>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</si>
  <si>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</si>
  <si>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</si>
  <si>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</si>
  <si>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</si>
  <si>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</si>
  <si>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</si>
  <si>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</si>
  <si>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</si>
  <si>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</si>
  <si>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</si>
  <si>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</si>
  <si>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</si>
  <si>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</si>
  <si>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</si>
  <si>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</si>
  <si>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</si>
  <si>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</si>
  <si>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</si>
  <si>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</si>
  <si>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</si>
  <si>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</si>
  <si>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</si>
  <si>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</si>
  <si>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</si>
  <si>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</si>
  <si>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</si>
  <si>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</si>
  <si>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</si>
  <si>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</si>
  <si>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</si>
  <si>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</si>
  <si>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</si>
  <si>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</si>
  <si>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</si>
  <si>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</si>
  <si>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</si>
  <si>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</si>
  <si>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</si>
  <si>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</si>
  <si>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</si>
  <si>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</si>
  <si>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</si>
  <si>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</si>
  <si>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</si>
  <si>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</si>
  <si>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</si>
  <si>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</si>
  <si>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</si>
  <si>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</si>
  <si>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</si>
  <si>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</si>
  <si>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</si>
  <si>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</si>
  <si>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</si>
  <si>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</si>
  <si>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</si>
  <si>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</si>
  <si>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</si>
  <si>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</si>
  <si>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</si>
  <si>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</si>
  <si>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</si>
  <si>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</si>
  <si>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</si>
  <si>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</si>
  <si>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</si>
  <si>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</si>
  <si>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</si>
  <si>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</si>
  <si>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</si>
  <si>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</si>
  <si>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</si>
  <si>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</si>
  <si>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</si>
  <si>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</si>
  <si>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</si>
  <si>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</si>
  <si>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</si>
  <si>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</si>
  <si>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</si>
  <si>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</si>
  <si>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</si>
  <si>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</si>
  <si>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</si>
  <si>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</si>
  <si>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</si>
  <si>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</si>
  <si>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</si>
  <si>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</si>
  <si>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</si>
  <si>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</si>
  <si>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</si>
  <si>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</si>
  <si>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</si>
  <si>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</si>
  <si>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</si>
  <si>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</si>
  <si>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</si>
  <si>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</si>
  <si>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</si>
  <si>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</si>
  <si>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</si>
  <si>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</si>
  <si>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</si>
  <si>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</si>
  <si>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</si>
  <si>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</si>
  <si>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</si>
  <si>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</si>
  <si>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</si>
  <si>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</si>
  <si>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</si>
  <si>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</si>
  <si>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</si>
  <si>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</si>
  <si>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</si>
  <si>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</si>
  <si>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</si>
  <si>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</si>
  <si>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</si>
  <si>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</si>
  <si>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</si>
  <si>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</si>
  <si>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</si>
  <si>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</si>
  <si>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</si>
  <si>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</si>
  <si>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</si>
  <si>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</si>
  <si>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</si>
  <si>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</si>
  <si>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</si>
  <si>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</si>
  <si>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</si>
  <si>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</si>
  <si>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</si>
  <si>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</si>
  <si>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</si>
  <si>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</si>
  <si>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</si>
  <si>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</si>
  <si>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</si>
  <si>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</si>
  <si>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</si>
  <si>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</si>
  <si>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</si>
  <si>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</si>
  <si>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</si>
  <si>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</si>
  <si>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</si>
  <si>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</si>
  <si>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</si>
  <si>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</si>
  <si>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</si>
  <si>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</si>
  <si>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</si>
  <si>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</si>
  <si>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</si>
  <si>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</si>
  <si>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</si>
  <si>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</si>
  <si>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</si>
  <si>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</si>
  <si>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</si>
  <si>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</si>
  <si>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</si>
  <si>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</si>
  <si>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</si>
  <si>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</si>
  <si>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</si>
  <si>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</si>
  <si>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</si>
  <si>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</si>
  <si>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</si>
  <si>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</si>
  <si>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</si>
  <si>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</si>
  <si>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</si>
  <si>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</si>
  <si>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</si>
  <si>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</si>
  <si>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</si>
  <si>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</si>
  <si>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</si>
  <si>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</si>
  <si>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</si>
  <si>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</si>
  <si>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</si>
  <si>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</si>
  <si>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</si>
  <si>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</si>
  <si>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</si>
  <si>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</si>
  <si>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</si>
  <si>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</si>
  <si>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</si>
  <si>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</si>
  <si>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</si>
  <si>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</si>
  <si>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</si>
  <si>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</si>
  <si>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</si>
  <si>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</si>
  <si>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</si>
  <si>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</si>
  <si>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</si>
  <si>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</si>
  <si>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</si>
  <si>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</si>
  <si>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</si>
  <si>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</si>
  <si>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</si>
  <si>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</si>
  <si>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</si>
  <si>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</si>
  <si>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</si>
  <si>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</si>
  <si>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</si>
  <si>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</si>
  <si>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</si>
  <si>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</si>
  <si>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</si>
  <si>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</si>
  <si>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</si>
  <si>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</si>
  <si>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</si>
  <si>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</si>
  <si>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</si>
  <si>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</si>
  <si>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</si>
  <si>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</si>
  <si>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</si>
  <si>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</si>
  <si>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</si>
  <si>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</si>
  <si>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</si>
  <si>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</si>
  <si>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</si>
  <si>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</si>
  <si>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</si>
  <si>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</si>
  <si>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</si>
  <si>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</si>
  <si>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</si>
  <si>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</si>
  <si>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</si>
  <si>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</si>
  <si>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</si>
  <si>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</si>
  <si>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</si>
  <si>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</si>
  <si>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</si>
  <si>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</si>
  <si>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</si>
  <si>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</si>
  <si>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</si>
  <si>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</si>
  <si>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</si>
  <si>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</si>
  <si>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</si>
  <si>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</si>
  <si>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</si>
  <si>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</si>
  <si>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</si>
  <si>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</si>
  <si>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</si>
  <si>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</si>
  <si>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</si>
  <si>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</si>
  <si>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</si>
  <si>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</si>
  <si>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</si>
  <si>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</si>
  <si>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</si>
  <si>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</si>
  <si>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</si>
  <si>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</si>
  <si>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</si>
  <si>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</si>
  <si>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</si>
  <si>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</si>
  <si>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</si>
  <si>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</si>
  <si>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</si>
  <si>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</si>
  <si>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</si>
  <si>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</si>
  <si>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</si>
  <si>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</si>
  <si>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</si>
  <si>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</si>
  <si>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</si>
  <si>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</si>
  <si>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</si>
  <si>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</si>
  <si>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</si>
  <si>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</si>
  <si>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</si>
  <si>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</si>
  <si>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</si>
  <si>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</si>
  <si>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</si>
  <si>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</si>
  <si>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</si>
  <si>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</si>
  <si>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</si>
  <si>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</si>
  <si>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</si>
  <si>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</si>
  <si>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</si>
  <si>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</si>
  <si>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</si>
  <si>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</si>
  <si>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</si>
  <si>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</si>
  <si>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</si>
  <si>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</si>
  <si>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</si>
  <si>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</si>
  <si>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</si>
  <si>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</si>
  <si>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</si>
  <si>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</si>
  <si>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</si>
  <si>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</si>
  <si>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</si>
  <si>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</si>
  <si>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</si>
  <si>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</si>
  <si>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</si>
  <si>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</si>
  <si>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</si>
  <si>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</si>
  <si>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</si>
  <si>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</si>
  <si>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</si>
  <si>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</si>
  <si>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</si>
  <si>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</si>
  <si>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</si>
  <si>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</si>
  <si>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</si>
  <si>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</si>
  <si>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</si>
  <si>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</si>
  <si>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</si>
  <si>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</si>
  <si>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</si>
  <si>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</si>
  <si>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</si>
  <si>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</si>
  <si>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</si>
  <si>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</si>
  <si>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</si>
  <si>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</si>
  <si>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</si>
  <si>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</si>
  <si>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</si>
  <si>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</si>
  <si>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</si>
  <si>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</si>
  <si>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</si>
  <si>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</si>
  <si>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</si>
  <si>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</si>
  <si>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</si>
  <si>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</si>
  <si>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</si>
  <si>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</si>
  <si>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</si>
  <si>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</si>
  <si>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</si>
  <si>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</si>
  <si>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</si>
  <si>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</si>
  <si>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</si>
  <si>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</si>
  <si>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</si>
  <si>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</si>
  <si>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</si>
  <si>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</si>
  <si>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</si>
  <si>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</si>
  <si>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</si>
  <si>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</si>
  <si>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</si>
  <si>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</si>
  <si>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</si>
  <si>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</si>
  <si>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</si>
  <si>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</si>
  <si>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</si>
  <si>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</si>
  <si>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</si>
  <si>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</si>
  <si>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</si>
  <si>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</si>
  <si>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</si>
  <si>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</si>
  <si>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</si>
  <si>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</si>
  <si>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</si>
  <si>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</si>
  <si>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</si>
  <si>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</si>
  <si>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</si>
  <si>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</si>
  <si>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</si>
  <si>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</si>
  <si>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</si>
  <si>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</si>
  <si>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</si>
  <si>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</si>
  <si>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</si>
  <si>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</si>
  <si>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</si>
  <si>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</si>
  <si>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</si>
  <si>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</si>
  <si>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</si>
  <si>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</si>
  <si>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</si>
  <si>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</si>
  <si>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</si>
  <si>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</si>
  <si>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</si>
  <si>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</si>
  <si>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</si>
  <si>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</si>
  <si>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</si>
  <si>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</si>
  <si>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</si>
  <si>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</si>
  <si>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</si>
  <si>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</si>
  <si>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</si>
  <si>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</si>
  <si>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</si>
  <si>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</si>
  <si>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</si>
  <si>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</si>
  <si>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</si>
  <si>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</si>
  <si>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</si>
  <si>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</si>
  <si>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</si>
  <si>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</si>
  <si>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</si>
  <si>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</si>
  <si>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</si>
  <si>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</si>
  <si>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</si>
  <si>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</si>
  <si>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</si>
  <si>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</si>
  <si>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</si>
  <si>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</si>
  <si>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</si>
  <si>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</si>
  <si>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</si>
  <si>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</si>
  <si>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</si>
  <si>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</si>
  <si>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</si>
  <si>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</si>
  <si>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</si>
  <si>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</si>
  <si>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</si>
  <si>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</si>
  <si>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</si>
  <si>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</si>
  <si>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</si>
  <si>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</si>
  <si>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</si>
  <si>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</si>
  <si>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</si>
  <si>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</si>
  <si>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</si>
  <si>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</si>
  <si>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</si>
  <si>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</si>
  <si>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</si>
  <si>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</si>
  <si>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</si>
  <si>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</si>
  <si>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</si>
  <si>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</si>
  <si>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</si>
  <si>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</si>
  <si>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</si>
  <si>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</si>
  <si>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</si>
  <si>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</si>
  <si>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</si>
  <si>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</si>
  <si>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</si>
  <si>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</si>
  <si>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</si>
  <si>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</si>
  <si>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</si>
  <si>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</si>
  <si>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</si>
  <si>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</si>
  <si>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</si>
  <si>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</si>
  <si>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</si>
  <si>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</si>
  <si>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</si>
  <si>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</si>
  <si>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</si>
  <si>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</si>
  <si>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</si>
  <si>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</si>
  <si>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</si>
  <si>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</si>
  <si>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</si>
  <si>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</si>
  <si>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</si>
  <si>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</si>
  <si>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</si>
  <si>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</si>
  <si>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</si>
  <si>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</si>
  <si>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</si>
  <si>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</si>
  <si>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</si>
  <si>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</si>
  <si>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</si>
  <si>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</si>
  <si>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</si>
  <si>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</si>
  <si>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</si>
  <si>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</si>
  <si>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</si>
  <si>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</si>
  <si>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</si>
  <si>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</si>
  <si>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</si>
  <si>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</si>
  <si>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</si>
  <si>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</si>
  <si>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</si>
  <si>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</si>
  <si>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</si>
  <si>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</si>
  <si>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</si>
  <si>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</si>
  <si>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</si>
  <si>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</si>
  <si>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</si>
  <si>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</si>
  <si>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</si>
  <si>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</si>
  <si>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</si>
  <si>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</si>
  <si>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</si>
  <si>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</si>
  <si>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</si>
  <si>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</si>
  <si>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</si>
  <si>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</si>
  <si>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</si>
  <si>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</si>
  <si>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</si>
  <si>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</si>
  <si>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</si>
  <si>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</si>
  <si>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</si>
  <si>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</si>
  <si>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</si>
  <si>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</si>
  <si>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</si>
  <si>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</si>
  <si>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</si>
  <si>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</si>
  <si>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</si>
  <si>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</si>
  <si>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</si>
  <si>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</si>
  <si>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</si>
  <si>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</si>
  <si>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</si>
  <si>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</si>
  <si>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</si>
  <si>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</si>
  <si>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</si>
  <si>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</si>
  <si>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</si>
  <si>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</si>
  <si>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</si>
  <si>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</si>
  <si>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</si>
  <si>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</si>
  <si>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</si>
  <si>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</si>
  <si>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</si>
  <si>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</si>
  <si>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</si>
  <si>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</si>
  <si>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</si>
  <si>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</si>
  <si>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</si>
  <si>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</si>
  <si>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</si>
  <si>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</si>
  <si>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</si>
  <si>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</si>
  <si>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</si>
  <si>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</si>
  <si>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</si>
  <si>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</si>
  <si>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</si>
  <si>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</si>
  <si>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</si>
  <si>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</si>
  <si>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</si>
  <si>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</si>
  <si>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</si>
  <si>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</si>
  <si>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</si>
  <si>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</si>
  <si>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</si>
  <si>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</si>
  <si>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</si>
  <si>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</si>
  <si>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</si>
  <si>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</si>
  <si>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</si>
  <si>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</si>
  <si>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</si>
  <si>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</si>
  <si>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</si>
  <si>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</si>
  <si>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</si>
  <si>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</si>
  <si>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</si>
  <si>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</si>
  <si>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</si>
  <si>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</si>
  <si>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</si>
  <si>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</si>
  <si>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</si>
  <si>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</si>
  <si>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</si>
  <si>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</si>
  <si>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</si>
  <si>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</si>
  <si>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</si>
  <si>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</si>
  <si>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</si>
  <si>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</si>
  <si>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</si>
  <si>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</si>
  <si>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</si>
  <si>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</si>
  <si>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</si>
  <si>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</si>
  <si>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</si>
  <si>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</si>
  <si>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</si>
  <si>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</si>
  <si>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</si>
  <si>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</si>
  <si>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</si>
  <si>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</si>
  <si>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</si>
  <si>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</si>
  <si>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</si>
  <si>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</si>
  <si>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</si>
  <si>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</si>
  <si>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</si>
  <si>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</si>
  <si>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</si>
  <si>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</si>
  <si>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</si>
  <si>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</si>
  <si>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</si>
  <si>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</si>
  <si>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</si>
  <si>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</si>
  <si>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</si>
  <si>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</si>
  <si>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</si>
  <si>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</si>
  <si>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</si>
  <si>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</si>
  <si>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</si>
  <si>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</si>
  <si>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</si>
  <si>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</si>
  <si>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</si>
  <si>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</si>
  <si>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</si>
  <si>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</si>
  <si>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</si>
  <si>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</si>
  <si>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</si>
  <si>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</si>
  <si>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</si>
  <si>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</si>
  <si>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</si>
  <si>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</si>
  <si>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</si>
  <si>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</si>
  <si>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</si>
  <si>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</si>
  <si>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</si>
  <si>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</si>
  <si>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</si>
  <si>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</si>
  <si>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</si>
  <si>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</si>
  <si>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</si>
  <si>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</si>
  <si>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</si>
  <si>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</si>
  <si>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</si>
  <si>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</si>
  <si>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</si>
  <si>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</si>
  <si>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</si>
  <si>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</si>
  <si>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</si>
  <si>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</si>
  <si>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</si>
  <si>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</si>
  <si>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</si>
  <si>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</si>
  <si>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</si>
  <si>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</si>
  <si>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</si>
  <si>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</si>
  <si>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</si>
  <si>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</si>
  <si>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</si>
  <si>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</si>
  <si>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</si>
  <si>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</si>
  <si>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</si>
  <si>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</si>
  <si>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</si>
  <si>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</si>
  <si>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</si>
  <si>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</si>
  <si>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</si>
  <si>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</si>
  <si>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</si>
  <si>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</si>
  <si>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</si>
  <si>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</si>
  <si>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</si>
  <si>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</si>
  <si>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</si>
  <si>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</si>
  <si>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</si>
  <si>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</si>
  <si>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</si>
  <si>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</si>
  <si>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</si>
  <si>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</si>
  <si>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</si>
  <si>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</si>
  <si>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</si>
  <si>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</si>
  <si>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</si>
  <si>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</si>
  <si>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</si>
  <si>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</si>
  <si>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</si>
  <si>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</si>
  <si>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</si>
  <si>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</si>
  <si>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</si>
  <si>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</si>
  <si>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</si>
  <si>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</si>
  <si>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</si>
  <si>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</si>
  <si>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</si>
  <si>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</si>
  <si>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</si>
  <si>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</si>
  <si>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</si>
  <si>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</si>
  <si>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</si>
  <si>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</si>
  <si>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</si>
  <si>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</si>
  <si>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</si>
  <si>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</si>
  <si>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</si>
  <si>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</si>
  <si>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</si>
  <si>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</si>
  <si>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</si>
  <si>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</si>
  <si>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</si>
  <si>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</si>
  <si>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</si>
  <si>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</si>
  <si>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</si>
  <si>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</si>
  <si>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</si>
  <si>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</si>
  <si>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</si>
  <si>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</si>
  <si>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</si>
  <si>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</si>
  <si>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</si>
  <si>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</si>
  <si>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</si>
  <si>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</si>
  <si>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</si>
  <si>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</si>
  <si>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</si>
  <si>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</si>
  <si>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</si>
  <si>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</si>
  <si>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</si>
  <si>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</si>
  <si>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</si>
  <si>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</si>
  <si>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</si>
  <si>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</si>
  <si>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</si>
  <si>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</si>
  <si>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</si>
  <si>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</si>
  <si>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</si>
  <si>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</si>
  <si>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</si>
  <si>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</si>
  <si>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</si>
  <si>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</si>
  <si>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</si>
  <si>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</si>
  <si>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</si>
  <si>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</si>
  <si>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</si>
  <si>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</si>
  <si>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</si>
  <si>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</si>
  <si>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</si>
  <si>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</si>
  <si>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</si>
  <si>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</si>
  <si>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</si>
  <si>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</si>
  <si>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</si>
  <si>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</si>
  <si>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</si>
  <si>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</si>
  <si>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</si>
  <si>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</si>
  <si>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</si>
  <si>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</si>
  <si>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</si>
  <si>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</si>
  <si>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</si>
  <si>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</si>
  <si>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</si>
  <si>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</si>
  <si>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</si>
  <si>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</si>
  <si>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</si>
  <si>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</si>
  <si>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</si>
  <si>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</si>
  <si>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</si>
  <si>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</si>
  <si>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</si>
  <si>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</si>
  <si>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</si>
  <si>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</si>
  <si>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</si>
  <si>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</si>
  <si>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</si>
  <si>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</si>
  <si>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</si>
  <si>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</si>
  <si>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</si>
  <si>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</si>
  <si>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</si>
  <si>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</si>
  <si>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</si>
  <si>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</si>
  <si>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</si>
  <si>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</si>
  <si>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</si>
  <si>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</si>
  <si>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</si>
  <si>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</si>
  <si>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</si>
  <si>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</si>
  <si>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</si>
  <si>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</si>
  <si>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</si>
  <si>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</si>
  <si>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</si>
  <si>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</si>
  <si>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</si>
  <si>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</si>
  <si>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</si>
  <si>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</si>
  <si>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</si>
  <si>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</si>
  <si>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</si>
  <si>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</si>
  <si>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</si>
  <si>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</si>
  <si>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</si>
  <si>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</si>
  <si>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</si>
  <si>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</si>
  <si>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</si>
  <si>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</si>
  <si>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</si>
  <si>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</si>
  <si>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</si>
  <si>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</si>
  <si>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</si>
  <si>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</si>
  <si>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</si>
  <si>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</si>
  <si>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</si>
  <si>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</si>
  <si>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</si>
  <si>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</si>
  <si>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</si>
  <si>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</si>
  <si>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</si>
  <si>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</si>
  <si>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</si>
  <si>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</si>
  <si>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</si>
  <si>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</si>
  <si>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</si>
  <si>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</si>
  <si>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</si>
  <si>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</si>
  <si>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</si>
  <si>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</si>
  <si>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</si>
  <si>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</si>
  <si>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</si>
  <si>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</si>
  <si>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</si>
  <si>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</si>
  <si>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</si>
  <si>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</si>
  <si>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</si>
  <si>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</si>
  <si>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</si>
  <si>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</si>
  <si>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</si>
  <si>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</si>
  <si>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</si>
  <si>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</si>
  <si>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</si>
  <si>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</si>
  <si>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</si>
  <si>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</si>
  <si>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</si>
  <si>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</si>
  <si>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</si>
  <si>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</si>
  <si>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</si>
  <si>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</si>
  <si>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</si>
  <si>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</si>
  <si>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</si>
  <si>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</si>
  <si>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</si>
  <si>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</si>
  <si>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</si>
  <si>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</si>
  <si>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</si>
  <si>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</si>
  <si>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</si>
  <si>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</si>
  <si>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</si>
  <si>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</si>
  <si>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</si>
  <si>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</si>
  <si>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</si>
  <si>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</si>
  <si>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</si>
  <si>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</si>
  <si>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</si>
  <si>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</si>
  <si>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</si>
  <si>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</si>
  <si>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</si>
  <si>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</si>
  <si>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</si>
  <si>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</si>
  <si>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</si>
  <si>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</si>
  <si>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</si>
  <si>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</si>
  <si>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</si>
  <si>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</si>
  <si>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</si>
  <si>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</si>
  <si>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</si>
  <si>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</si>
  <si>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</si>
  <si>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</si>
  <si>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</si>
  <si>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</si>
  <si>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</si>
  <si>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</si>
  <si>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</si>
  <si>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</si>
  <si>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</si>
  <si>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</si>
  <si>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</si>
  <si>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</si>
  <si>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</si>
  <si>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</si>
  <si>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</si>
  <si>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</si>
  <si>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</si>
  <si>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</si>
  <si>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</si>
  <si>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</si>
  <si>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</si>
  <si>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</si>
  <si>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</si>
  <si>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</si>
  <si>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</si>
  <si>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</si>
  <si>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</si>
  <si>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</si>
  <si>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</si>
  <si>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</si>
  <si>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</si>
  <si>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</si>
  <si>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</si>
  <si>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</si>
  <si>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</si>
  <si>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</si>
  <si>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</si>
  <si>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</si>
  <si>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</si>
  <si>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</si>
  <si>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</si>
  <si>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</si>
  <si>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</si>
  <si>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</si>
  <si>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</si>
  <si>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</si>
  <si>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</si>
  <si>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</si>
  <si>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</si>
  <si>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</si>
  <si>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</si>
  <si>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</si>
  <si>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</si>
  <si>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</si>
  <si>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</si>
  <si>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</si>
  <si>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</si>
  <si>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</si>
  <si>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</si>
  <si>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</si>
  <si>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</si>
  <si>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</si>
  <si>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</si>
  <si>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</si>
  <si>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</si>
  <si>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</si>
  <si>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</si>
  <si>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</si>
  <si>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</si>
  <si>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</si>
  <si>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</si>
  <si>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</si>
  <si>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</si>
  <si>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</si>
  <si>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</si>
  <si>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</si>
  <si>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</si>
  <si>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</si>
  <si>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</si>
  <si>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</si>
  <si>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</si>
  <si>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</si>
  <si>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</si>
  <si>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</si>
  <si>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</si>
  <si>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</si>
  <si>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</si>
  <si>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</si>
  <si>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</si>
  <si>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</si>
  <si>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</si>
  <si>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</si>
  <si>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</si>
  <si>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</si>
  <si>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</si>
  <si>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</si>
  <si>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</si>
  <si>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</si>
  <si>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</si>
  <si>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</si>
  <si>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</si>
  <si>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</si>
  <si>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</si>
  <si>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</si>
  <si>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</si>
  <si>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</si>
  <si>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</si>
  <si>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</si>
  <si>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</si>
  <si>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</si>
  <si>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</si>
  <si>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</si>
  <si>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</si>
  <si>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</si>
  <si>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</si>
  <si>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</si>
  <si>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</si>
  <si>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</si>
  <si>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</si>
  <si>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</si>
  <si>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</si>
  <si>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</si>
  <si>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</si>
  <si>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</si>
  <si>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</si>
  <si>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</si>
  <si>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</si>
  <si>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</si>
  <si>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</si>
  <si>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</si>
  <si>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</si>
  <si>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</si>
  <si>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</si>
  <si>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</si>
  <si>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</si>
  <si>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</si>
  <si>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</si>
  <si>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</si>
  <si>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</si>
  <si>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</si>
  <si>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</si>
  <si>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</si>
  <si>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</si>
  <si>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</si>
  <si>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</si>
  <si>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</si>
  <si>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</si>
  <si>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</si>
  <si>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</si>
  <si>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</si>
  <si>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</si>
  <si>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</si>
  <si>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</si>
  <si>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</si>
  <si>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</si>
  <si>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</si>
  <si>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</si>
  <si>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</si>
  <si>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</si>
  <si>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</si>
  <si>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</si>
  <si>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</si>
  <si>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</si>
  <si>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</si>
  <si>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</si>
  <si>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</si>
  <si>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</si>
  <si>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</si>
  <si>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</si>
  <si>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</si>
  <si>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</si>
  <si>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</si>
  <si>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</si>
  <si>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</si>
  <si>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</si>
  <si>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</si>
  <si>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</si>
  <si>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</si>
  <si>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</si>
  <si>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</si>
  <si>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</si>
  <si>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</si>
  <si>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</si>
  <si>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</si>
  <si>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</si>
  <si>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</si>
  <si>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</si>
  <si>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</si>
  <si>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</si>
  <si>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</si>
  <si>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</si>
  <si>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</si>
  <si>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</si>
  <si>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</si>
  <si>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</si>
  <si>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</si>
  <si>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</si>
  <si>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</si>
  <si>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</si>
  <si>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</si>
  <si>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</si>
  <si>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</si>
  <si>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</si>
  <si>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</si>
  <si>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</si>
  <si>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</si>
  <si>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</si>
  <si>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</si>
  <si>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</si>
  <si>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</si>
  <si>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</si>
  <si>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</si>
  <si>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</si>
  <si>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</si>
  <si>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</si>
  <si>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</si>
  <si>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</si>
  <si>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</si>
  <si>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</si>
  <si>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</si>
  <si>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</si>
  <si>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</si>
  <si>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</si>
  <si>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</si>
  <si>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</si>
  <si>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</si>
  <si>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</si>
  <si>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</si>
  <si>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</si>
  <si>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</si>
  <si>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</si>
  <si>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</si>
  <si>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</si>
  <si>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</si>
  <si>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</si>
  <si>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</si>
  <si>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</si>
  <si>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</si>
  <si>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</si>
  <si>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</si>
  <si>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</si>
  <si>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</si>
  <si>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</si>
  <si>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</si>
  <si>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</si>
  <si>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</si>
  <si>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</si>
  <si>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</si>
  <si>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</si>
  <si>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</si>
  <si>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</si>
  <si>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</si>
  <si>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</si>
  <si>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</si>
  <si>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</si>
  <si>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</si>
  <si>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</si>
  <si>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</si>
  <si>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</si>
  <si>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</si>
  <si>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</si>
  <si>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</si>
  <si>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</si>
  <si>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</si>
  <si>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</si>
  <si>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</si>
  <si>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</si>
  <si>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</si>
  <si>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</si>
  <si>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</si>
  <si>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</si>
  <si>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</si>
  <si>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</si>
  <si>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</si>
  <si>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</si>
  <si>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</si>
  <si>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</si>
  <si>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</si>
  <si>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</si>
  <si>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</si>
  <si>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</si>
  <si>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</si>
  <si>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</si>
  <si>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</si>
  <si>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</si>
  <si>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</si>
  <si>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</si>
  <si>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</si>
  <si>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</si>
  <si>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</si>
  <si>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</si>
  <si>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</si>
  <si>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</si>
  <si>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</si>
  <si>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</si>
  <si>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</si>
  <si>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</si>
  <si>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</si>
  <si>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</si>
  <si>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</si>
  <si>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</si>
  <si>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</si>
  <si>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</si>
  <si>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</si>
  <si>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</si>
  <si>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</si>
  <si>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</si>
  <si>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</si>
  <si>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</si>
  <si>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</si>
  <si>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</si>
  <si>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</si>
  <si>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</si>
  <si>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</si>
  <si>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</si>
  <si>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</si>
  <si>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</si>
  <si>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</si>
  <si>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</si>
  <si>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</si>
  <si>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</si>
  <si>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</si>
  <si>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</si>
  <si>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</si>
  <si>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</si>
  <si>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</si>
  <si>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</si>
  <si>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</si>
  <si>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</si>
  <si>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</si>
  <si>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</si>
  <si>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</si>
  <si>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</si>
  <si>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</si>
  <si>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</si>
  <si>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</si>
  <si>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</si>
  <si>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</si>
  <si>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</si>
  <si>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</si>
  <si>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</si>
  <si>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</si>
  <si>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</si>
  <si>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</si>
  <si>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</si>
  <si>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</si>
  <si>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</si>
  <si>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</si>
  <si>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</si>
  <si>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</si>
  <si>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</si>
  <si>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</si>
  <si>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</si>
  <si>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</si>
  <si>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</si>
  <si>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</si>
  <si>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</si>
  <si>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</si>
  <si>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</si>
  <si>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</si>
  <si>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</si>
  <si>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</si>
  <si>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</si>
  <si>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</si>
  <si>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</si>
  <si>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</si>
  <si>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</si>
  <si>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</si>
  <si>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</si>
  <si>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</si>
  <si>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</si>
  <si>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</si>
  <si>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</si>
  <si>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</si>
  <si>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</si>
  <si>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</si>
  <si>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</si>
  <si>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</si>
  <si>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</si>
  <si>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</si>
  <si>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</si>
  <si>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</si>
  <si>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</si>
  <si>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</si>
  <si>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</si>
  <si>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</si>
  <si>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</si>
  <si>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</si>
  <si>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</si>
  <si>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</si>
  <si>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</si>
  <si>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</si>
  <si>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</si>
  <si>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</si>
  <si>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</si>
  <si>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</si>
  <si>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</si>
  <si>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</si>
  <si>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</si>
  <si>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</si>
  <si>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</si>
  <si>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</si>
  <si>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</si>
  <si>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</si>
  <si>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</si>
  <si>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</si>
  <si>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</si>
  <si>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</si>
  <si>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</si>
  <si>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</si>
  <si>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</si>
  <si>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</si>
  <si>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</si>
  <si>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</si>
  <si>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</si>
  <si>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</si>
  <si>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</si>
  <si>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</si>
  <si>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</si>
  <si>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</si>
  <si>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</si>
  <si>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</si>
  <si>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</si>
  <si>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</si>
  <si>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</si>
  <si>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</si>
  <si>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</si>
  <si>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</si>
  <si>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</si>
  <si>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</si>
  <si>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</si>
  <si>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</si>
  <si>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</si>
  <si>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</si>
  <si>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</si>
  <si>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</si>
  <si>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</si>
  <si>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</si>
  <si>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</si>
  <si>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</si>
  <si>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</si>
  <si>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</si>
  <si>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</si>
  <si>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</si>
  <si>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</si>
  <si>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</si>
  <si>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</si>
  <si>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</si>
  <si>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</si>
  <si>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</si>
  <si>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</si>
  <si>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</si>
  <si>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</si>
  <si>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</si>
  <si>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</si>
  <si>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</si>
  <si>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</si>
  <si>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</si>
  <si>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</si>
  <si>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</si>
  <si>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</si>
  <si>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</si>
  <si>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</si>
  <si>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</si>
  <si>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</si>
  <si>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</si>
  <si>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</si>
  <si>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</si>
  <si>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</si>
  <si>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</si>
  <si>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</si>
  <si>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</si>
  <si>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</si>
  <si>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</si>
  <si>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</si>
  <si>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</si>
  <si>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</si>
  <si>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</si>
  <si>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</si>
  <si>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</si>
  <si>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</si>
  <si>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</si>
  <si>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</si>
  <si>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</si>
  <si>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</si>
  <si>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</si>
  <si>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</si>
  <si>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</si>
  <si>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</si>
  <si>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</si>
  <si>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</si>
  <si>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</si>
  <si>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</si>
  <si>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</si>
  <si>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</si>
  <si>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</si>
  <si>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</si>
  <si>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</si>
  <si>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</si>
  <si>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</si>
  <si>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</si>
  <si>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</si>
  <si>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</si>
  <si>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</si>
  <si>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</si>
  <si>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</si>
  <si>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</si>
  <si>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</si>
  <si>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</si>
  <si>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</si>
  <si>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</si>
  <si>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</si>
  <si>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</si>
  <si>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</si>
  <si>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</si>
  <si>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</si>
  <si>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</si>
  <si>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</si>
  <si>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</si>
  <si>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</si>
  <si>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</si>
  <si>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</si>
  <si>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</si>
  <si>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</si>
  <si>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</si>
  <si>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</si>
  <si>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</si>
  <si>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</si>
  <si>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</si>
  <si>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</si>
  <si>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</si>
  <si>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</si>
  <si>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</si>
  <si>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</si>
  <si>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</si>
  <si>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</si>
  <si>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</si>
  <si>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</si>
  <si>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</si>
  <si>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</si>
  <si>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</si>
  <si>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</si>
  <si>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</si>
  <si>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</si>
  <si>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</si>
  <si>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</si>
  <si>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</si>
  <si>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</si>
  <si>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</si>
  <si>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</si>
  <si>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</si>
  <si>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</si>
  <si>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</si>
  <si>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</si>
  <si>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</si>
  <si>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</si>
  <si>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</si>
  <si>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</si>
  <si>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</si>
  <si>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</si>
  <si>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</si>
  <si>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</si>
  <si>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</si>
  <si>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</si>
  <si>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</si>
  <si>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</si>
  <si>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</si>
  <si>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</si>
  <si>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</si>
  <si>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</si>
  <si>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</si>
  <si>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</si>
  <si>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</si>
  <si>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</si>
  <si>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</si>
  <si>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</si>
  <si>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</si>
  <si>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</si>
  <si>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</si>
  <si>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</si>
  <si>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</si>
  <si>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</si>
  <si>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</si>
  <si>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</si>
  <si>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</si>
  <si>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</si>
  <si>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</si>
  <si>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</si>
  <si>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</si>
  <si>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</si>
  <si>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</si>
  <si>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</si>
  <si>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</si>
  <si>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</si>
  <si>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</si>
  <si>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</si>
  <si>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</si>
  <si>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</si>
  <si>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</si>
  <si>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</si>
  <si>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</si>
  <si>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</si>
  <si>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</si>
  <si>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</si>
  <si>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</si>
  <si>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</si>
  <si>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</si>
  <si>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</si>
  <si>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</si>
  <si>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</si>
  <si>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</si>
  <si>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</si>
  <si>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</si>
  <si>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</si>
  <si>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</si>
  <si>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</si>
  <si>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</si>
  <si>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</si>
  <si>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</si>
  <si>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</si>
  <si>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</si>
  <si>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</si>
  <si>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</si>
  <si>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</si>
  <si>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</si>
  <si>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</si>
  <si>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</si>
  <si>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</si>
  <si>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</si>
  <si>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</si>
  <si>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</si>
  <si>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</si>
  <si>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</si>
  <si>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</si>
  <si>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</si>
  <si>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</si>
  <si>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</si>
  <si>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</si>
  <si>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</si>
  <si>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</si>
  <si>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</si>
  <si>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</si>
  <si>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</si>
  <si>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</si>
  <si>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</si>
  <si>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</si>
  <si>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</si>
  <si>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</si>
  <si>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</si>
  <si>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</si>
  <si>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</si>
  <si>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</si>
  <si>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</si>
  <si>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</si>
  <si>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</si>
  <si>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</si>
  <si>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</si>
  <si>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</si>
  <si>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</si>
  <si>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</si>
  <si>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</si>
  <si>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</si>
  <si>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</si>
  <si>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</si>
  <si>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</si>
  <si>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</si>
  <si>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</si>
  <si>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</si>
  <si>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</si>
  <si>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</si>
  <si>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</si>
  <si>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</si>
  <si>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</si>
  <si>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</si>
  <si>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</si>
  <si>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</si>
  <si>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</si>
  <si>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</si>
  <si>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</si>
  <si>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</si>
  <si>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</si>
  <si>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</si>
  <si>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</si>
  <si>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</si>
  <si>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</si>
  <si>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</si>
  <si>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</si>
  <si>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</si>
  <si>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</si>
  <si>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</si>
  <si>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</si>
  <si>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</si>
  <si>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</si>
  <si>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</si>
  <si>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</si>
  <si>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</si>
  <si>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</si>
  <si>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</si>
  <si>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</si>
  <si>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</si>
  <si>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</si>
  <si>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</si>
  <si>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</si>
  <si>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</si>
  <si>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</si>
  <si>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</si>
  <si>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</si>
  <si>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</si>
  <si>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</si>
  <si>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</si>
  <si>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</si>
  <si>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</si>
  <si>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</si>
  <si>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</si>
  <si>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</si>
  <si>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</si>
  <si>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</si>
  <si>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</si>
  <si>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</si>
  <si>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</si>
  <si>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</si>
  <si>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</si>
  <si>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</si>
  <si>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</si>
  <si>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</si>
  <si>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</si>
  <si>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</si>
  <si>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</si>
  <si>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</si>
  <si>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</si>
  <si>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</si>
  <si>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</si>
  <si>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</si>
  <si>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</si>
  <si>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</si>
  <si>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</si>
  <si>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</si>
  <si>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</si>
  <si>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</si>
  <si>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</si>
  <si>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</si>
  <si>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</si>
  <si>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</si>
  <si>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</si>
  <si>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</si>
  <si>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</si>
  <si>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</si>
  <si>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</si>
  <si>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</si>
  <si>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</si>
  <si>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</si>
  <si>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</si>
  <si>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</si>
  <si>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</si>
  <si>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</si>
  <si>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</si>
  <si>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</si>
  <si>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</si>
  <si>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</si>
  <si>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</si>
  <si>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</si>
  <si>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</si>
  <si>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</si>
  <si>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</si>
  <si>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</si>
  <si>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</si>
  <si>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</si>
  <si>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</si>
  <si>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</si>
  <si>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</si>
  <si>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</si>
  <si>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</si>
  <si>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</si>
  <si>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</si>
  <si>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</si>
  <si>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</si>
  <si>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</si>
  <si>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</si>
  <si>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</si>
  <si>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</si>
  <si>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</si>
  <si>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</si>
  <si>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</si>
  <si>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</si>
  <si>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</si>
  <si>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</si>
  <si>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</si>
  <si>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</si>
  <si>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</si>
  <si>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</si>
  <si>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</si>
  <si>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</si>
  <si>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</si>
  <si>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</si>
  <si>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</si>
  <si>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</si>
  <si>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</si>
  <si>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</si>
  <si>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</si>
  <si>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</si>
  <si>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</si>
  <si>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</si>
  <si>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</si>
  <si>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</si>
  <si>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</si>
  <si>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</si>
  <si>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</si>
  <si>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</si>
  <si>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</si>
  <si>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</si>
  <si>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</si>
  <si>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</si>
  <si>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</si>
  <si>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</si>
  <si>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</si>
  <si>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</si>
  <si>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</si>
  <si>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</si>
  <si>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</si>
  <si>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</si>
  <si>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</si>
  <si>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</si>
  <si>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</si>
  <si>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</si>
  <si>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</si>
  <si>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</si>
  <si>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</si>
  <si>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</si>
  <si>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</si>
  <si>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</si>
  <si>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</si>
  <si>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</si>
  <si>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</si>
  <si>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</si>
  <si>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</si>
  <si>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</si>
  <si>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</si>
  <si>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</si>
  <si>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</si>
  <si>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</si>
  <si>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</si>
  <si>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</si>
  <si>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</si>
  <si>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</si>
  <si>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</si>
  <si>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</si>
  <si>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</si>
  <si>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</si>
  <si>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</si>
  <si>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</si>
  <si>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</si>
  <si>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</si>
  <si>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</si>
  <si>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</si>
  <si>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</si>
  <si>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</si>
  <si>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</si>
  <si>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</si>
  <si>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</si>
  <si>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</si>
  <si>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</si>
  <si>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</si>
  <si>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</si>
  <si>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</si>
  <si>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</si>
  <si>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</si>
  <si>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</si>
  <si>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</si>
  <si>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</si>
  <si>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</si>
  <si>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</si>
  <si>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</si>
  <si>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</si>
  <si>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</si>
  <si>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</si>
  <si>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</si>
  <si>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</si>
  <si>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</si>
  <si>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</si>
  <si>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</si>
  <si>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</si>
  <si>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</si>
  <si>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</si>
  <si>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</si>
  <si>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</si>
  <si>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</si>
  <si>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</si>
  <si>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</si>
  <si>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</si>
  <si>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</si>
  <si>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</si>
  <si>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</si>
  <si>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</si>
  <si>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</si>
  <si>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</si>
  <si>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</si>
  <si>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</si>
  <si>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</si>
  <si>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</si>
  <si>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</si>
  <si>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</si>
  <si>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</si>
  <si>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</si>
  <si>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</si>
  <si>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</si>
  <si>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</si>
  <si>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</si>
  <si>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</si>
  <si>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</si>
  <si>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</si>
  <si>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</si>
  <si>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</si>
  <si>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</si>
  <si>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</si>
  <si>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</si>
  <si>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</si>
  <si>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</si>
  <si>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</si>
  <si>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</si>
  <si>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</si>
  <si>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</si>
  <si>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</si>
  <si>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</si>
  <si>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</si>
  <si>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</si>
  <si>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</si>
  <si>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</si>
  <si>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</si>
  <si>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</si>
  <si>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</si>
  <si>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</si>
  <si>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</si>
  <si>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</si>
  <si>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</si>
  <si>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</si>
  <si>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</si>
  <si>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</si>
  <si>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</si>
  <si>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</si>
  <si>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</si>
  <si>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</si>
  <si>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</si>
  <si>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</si>
  <si>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</si>
  <si>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</si>
  <si>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</si>
  <si>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</si>
  <si>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</si>
  <si>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</si>
  <si>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</si>
  <si>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</si>
  <si>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</si>
  <si>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</si>
  <si>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</si>
  <si>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</si>
  <si>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</si>
  <si>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</si>
  <si>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</si>
  <si>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</si>
  <si>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</si>
  <si>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</si>
  <si>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</si>
  <si>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</si>
  <si>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</si>
  <si>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</si>
  <si>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</si>
  <si>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</si>
  <si>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</si>
  <si>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</si>
  <si>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</si>
  <si>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</si>
  <si>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</si>
  <si>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</si>
  <si>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</si>
  <si>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</si>
  <si>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</si>
  <si>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</si>
  <si>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</si>
  <si>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</si>
  <si>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</si>
  <si>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</si>
  <si>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</si>
  <si>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</si>
  <si>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</si>
  <si>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</si>
  <si>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</si>
  <si>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</si>
  <si>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</si>
  <si>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</si>
  <si>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</si>
  <si>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</si>
  <si>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</si>
  <si>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</si>
  <si>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</si>
  <si>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</si>
  <si>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</si>
  <si>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</si>
  <si>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</si>
  <si>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</si>
  <si>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</si>
  <si>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</si>
  <si>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</si>
  <si>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</si>
  <si>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</si>
  <si>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</si>
  <si>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</si>
  <si>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</si>
  <si>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</si>
  <si>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</si>
  <si>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</si>
  <si>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</si>
  <si>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</si>
  <si>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</si>
  <si>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</si>
  <si>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</si>
  <si>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</si>
  <si>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</si>
  <si>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</si>
  <si>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</si>
  <si>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</si>
  <si>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</si>
  <si>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</si>
  <si>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</si>
  <si>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</si>
  <si>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</si>
  <si>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</si>
  <si>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</si>
  <si>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</si>
  <si>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</si>
  <si>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</si>
  <si>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</si>
  <si>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</si>
  <si>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</si>
  <si>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</si>
  <si>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</si>
  <si>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</si>
  <si>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</si>
  <si>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</si>
  <si>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</si>
  <si>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</si>
  <si>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</si>
  <si>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</si>
  <si>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</si>
  <si>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</si>
  <si>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</si>
  <si>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</si>
  <si>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</si>
  <si>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</si>
  <si>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</si>
  <si>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</si>
  <si>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</si>
  <si>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</si>
  <si>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</si>
  <si>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</si>
  <si>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</si>
  <si>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</si>
  <si>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</si>
  <si>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</si>
  <si>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</si>
  <si>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</si>
  <si>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</si>
  <si>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</si>
  <si>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</si>
  <si>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</si>
  <si>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</si>
  <si>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</si>
  <si>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</si>
  <si>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</si>
  <si>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</si>
  <si>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</si>
  <si>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</si>
  <si>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</si>
  <si>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</si>
  <si>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</si>
  <si>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</si>
  <si>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</si>
  <si>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</si>
  <si>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</si>
  <si>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</si>
  <si>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</si>
  <si>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</si>
  <si>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</si>
  <si>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</si>
  <si>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</si>
  <si>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</si>
  <si>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</si>
  <si>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</si>
  <si>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</si>
  <si>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</si>
  <si>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</si>
  <si>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</si>
  <si>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</si>
  <si>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</si>
  <si>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</si>
  <si>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</si>
  <si>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</si>
  <si>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</si>
  <si>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</si>
  <si>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</si>
  <si>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</si>
  <si>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</si>
  <si>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</si>
  <si>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</si>
  <si>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</si>
  <si>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</si>
  <si>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</si>
  <si>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</si>
  <si>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</si>
  <si>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</si>
  <si>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</si>
  <si>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</si>
  <si>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</si>
  <si>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</si>
  <si>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</si>
  <si>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</si>
  <si>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</si>
  <si>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</si>
  <si>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</si>
  <si>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</si>
  <si>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</si>
  <si>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</si>
  <si>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</si>
  <si>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</si>
  <si>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</si>
  <si>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</si>
  <si>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</si>
  <si>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</si>
  <si>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</si>
  <si>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</si>
  <si>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</si>
  <si>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</si>
  <si>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</si>
  <si>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</si>
  <si>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</si>
  <si>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</si>
  <si>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</si>
  <si>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</si>
  <si>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</si>
  <si>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</si>
  <si>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</si>
  <si>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</si>
  <si>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</si>
  <si>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</si>
  <si>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</si>
  <si>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</si>
  <si>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</si>
  <si>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</si>
  <si>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</si>
  <si>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</si>
  <si>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</si>
  <si>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</si>
  <si>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</si>
  <si>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</si>
  <si>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</si>
  <si>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</si>
  <si>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</si>
  <si>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</si>
  <si>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</si>
  <si>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</si>
  <si>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</si>
  <si>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</si>
  <si>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</si>
  <si>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</si>
  <si>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</si>
  <si>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</si>
  <si>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</si>
  <si>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</si>
  <si>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</si>
  <si>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</si>
  <si>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</si>
  <si>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</si>
  <si>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</si>
  <si>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</si>
  <si>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</si>
  <si>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</si>
  <si>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</si>
  <si>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</si>
  <si>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</si>
  <si>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</si>
  <si>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</si>
  <si>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</si>
  <si>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</si>
  <si>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</si>
  <si>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</si>
  <si>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</si>
  <si>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</si>
  <si>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</si>
  <si>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</si>
  <si>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</si>
  <si>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</si>
  <si>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</si>
  <si>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</si>
  <si>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</si>
  <si>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</si>
  <si>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</si>
  <si>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</si>
  <si>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</si>
  <si>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</si>
  <si>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</si>
  <si>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</si>
  <si>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</si>
  <si>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</si>
  <si>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</si>
  <si>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</si>
  <si>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</si>
  <si>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</si>
  <si>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</si>
  <si>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</si>
  <si>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</si>
  <si>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</si>
  <si>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</si>
  <si>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</si>
  <si>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</si>
  <si>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</si>
  <si>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</si>
  <si>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</si>
  <si>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</si>
  <si>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</si>
  <si>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</si>
  <si>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</si>
  <si>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</si>
  <si>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</si>
  <si>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</si>
  <si>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</si>
  <si>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</si>
  <si>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</si>
  <si>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</si>
  <si>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</si>
  <si>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</si>
  <si>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</si>
  <si>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</si>
  <si>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</si>
  <si>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</si>
  <si>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</si>
  <si>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</si>
  <si>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</si>
  <si>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</si>
  <si>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</si>
  <si>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</si>
  <si>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</si>
  <si>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</si>
  <si>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</si>
  <si>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</si>
  <si>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</si>
  <si>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</si>
  <si>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</si>
  <si>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</si>
  <si>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</si>
  <si>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</si>
  <si>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</si>
  <si>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</si>
  <si>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</si>
  <si>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</si>
  <si>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</si>
  <si>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</si>
  <si>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</si>
  <si>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</si>
  <si>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</si>
  <si>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</si>
  <si>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</si>
  <si>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</si>
  <si>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</si>
  <si>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</si>
  <si>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</si>
  <si>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</si>
  <si>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</si>
  <si>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</si>
  <si>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</si>
  <si>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</si>
  <si>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</si>
  <si>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</si>
  <si>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</si>
  <si>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</si>
  <si>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</si>
  <si>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</si>
  <si>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</si>
  <si>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</si>
  <si>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</si>
  <si>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</si>
  <si>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</si>
  <si>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</si>
  <si>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</si>
  <si>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</si>
  <si>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</si>
  <si>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</si>
  <si>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</si>
  <si>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</si>
  <si>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</si>
  <si>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</si>
  <si>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</si>
  <si>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</si>
  <si>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</si>
  <si>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</si>
  <si>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</si>
  <si>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</si>
  <si>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</si>
  <si>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</si>
  <si>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</si>
  <si>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</si>
  <si>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</si>
  <si>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</si>
  <si>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</si>
  <si>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</si>
  <si>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</si>
  <si>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</si>
  <si>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</si>
  <si>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</si>
  <si>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</si>
  <si>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</si>
  <si>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</si>
  <si>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</si>
  <si>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</si>
  <si>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</si>
  <si>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</si>
  <si>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</si>
  <si>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</si>
  <si>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</si>
  <si>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</si>
  <si>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</si>
  <si>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</si>
  <si>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</si>
  <si>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</si>
  <si>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</si>
  <si>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</si>
  <si>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</si>
  <si>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</si>
  <si>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</si>
  <si>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</si>
  <si>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</si>
  <si>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</si>
  <si>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</si>
  <si>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</si>
  <si>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</si>
  <si>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</si>
  <si>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</si>
  <si>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</si>
  <si>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</si>
  <si>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</si>
  <si>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</si>
  <si>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</si>
  <si>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</si>
  <si>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</si>
  <si>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</si>
  <si>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</si>
  <si>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</si>
  <si>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</si>
  <si>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</si>
  <si>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</si>
  <si>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</si>
  <si>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</si>
  <si>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</si>
  <si>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</si>
  <si>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</si>
  <si>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</si>
  <si>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</si>
  <si>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</si>
  <si>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</si>
  <si>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</si>
  <si>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</si>
  <si>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</si>
  <si>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</si>
  <si>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</si>
  <si>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</si>
  <si>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</si>
  <si>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</si>
  <si>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</si>
  <si>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</si>
  <si>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</si>
  <si>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</si>
  <si>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</si>
  <si>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</si>
  <si>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</si>
  <si>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</si>
  <si>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</si>
  <si>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</si>
  <si>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</si>
  <si>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</si>
  <si>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</si>
  <si>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</si>
  <si>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</si>
  <si>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</si>
  <si>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</si>
  <si>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</si>
  <si>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</si>
  <si>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</si>
  <si>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</si>
  <si>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</si>
  <si>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</si>
  <si>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</si>
  <si>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</si>
  <si>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</si>
  <si>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</si>
  <si>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</si>
  <si>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</si>
  <si>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</si>
  <si>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</si>
  <si>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</si>
  <si>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</si>
  <si>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</si>
  <si>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</si>
  <si>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</si>
  <si>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</si>
  <si>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</si>
  <si>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</si>
  <si>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</si>
  <si>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</si>
  <si>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</si>
  <si>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</si>
  <si>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</si>
  <si>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</si>
  <si>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</si>
  <si>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</si>
  <si>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</si>
  <si>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</si>
  <si>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</si>
  <si>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</si>
  <si>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</si>
  <si>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</si>
  <si>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</si>
  <si>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</si>
  <si>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</si>
  <si>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</si>
  <si>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</si>
  <si>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</si>
  <si>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</si>
  <si>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</si>
  <si>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</si>
  <si>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</si>
  <si>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</si>
  <si>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</si>
  <si>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</si>
  <si>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</si>
  <si>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</si>
  <si>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</si>
  <si>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</si>
  <si>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</si>
  <si>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</si>
  <si>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</si>
  <si>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</si>
  <si>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</si>
  <si>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</si>
  <si>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</si>
  <si>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</si>
  <si>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</si>
  <si>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</si>
  <si>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</si>
  <si>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</si>
  <si>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</si>
  <si>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</si>
  <si>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</si>
  <si>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</si>
  <si>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</si>
  <si>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</si>
  <si>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</si>
  <si>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</si>
  <si>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</si>
  <si>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</si>
  <si>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</si>
  <si>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</si>
  <si>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</si>
  <si>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</si>
  <si>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</si>
  <si>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</si>
  <si>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</si>
  <si>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</si>
  <si>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</si>
  <si>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</si>
  <si>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</si>
  <si>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</si>
  <si>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</si>
  <si>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</si>
  <si>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</si>
  <si>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</si>
  <si>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</si>
  <si>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</si>
  <si>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</si>
  <si>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</si>
  <si>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</si>
  <si>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</si>
  <si>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</si>
  <si>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</si>
  <si>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</si>
  <si>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</si>
  <si>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</si>
  <si>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</si>
  <si>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</si>
  <si>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</si>
  <si>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</si>
  <si>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</si>
  <si>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</si>
  <si>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</si>
  <si>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</si>
  <si>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</si>
  <si>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</si>
  <si>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</si>
  <si>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</si>
  <si>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</si>
  <si>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</si>
  <si>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</si>
  <si>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</si>
  <si>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</si>
  <si>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</si>
  <si>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</si>
  <si>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</si>
  <si>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</si>
  <si>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</si>
  <si>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</si>
  <si>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</si>
  <si>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</si>
  <si>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</si>
  <si>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</si>
  <si>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</si>
  <si>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</si>
  <si>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</si>
  <si>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</si>
  <si>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</si>
  <si>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</si>
  <si>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</si>
  <si>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</si>
  <si>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</si>
  <si>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</si>
  <si>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</si>
  <si>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</si>
  <si>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</si>
  <si>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</si>
  <si>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</si>
  <si>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</si>
  <si>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</si>
  <si>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</si>
  <si>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</si>
  <si>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</si>
  <si>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</si>
  <si>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</si>
  <si>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</si>
  <si>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</si>
  <si>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</si>
  <si>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</si>
  <si>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</si>
  <si>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</si>
  <si>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</si>
  <si>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</si>
  <si>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</si>
  <si>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</si>
  <si>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</si>
  <si>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</si>
  <si>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</si>
  <si>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</si>
  <si>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</si>
  <si>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</si>
  <si>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</si>
  <si>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</si>
  <si>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</si>
  <si>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</si>
  <si>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</si>
  <si>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</si>
  <si>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</si>
  <si>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</si>
  <si>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</si>
  <si>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</si>
  <si>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</si>
  <si>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</si>
  <si>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</si>
  <si>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</si>
  <si>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</si>
  <si>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</si>
  <si>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</si>
  <si>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</si>
  <si>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</si>
  <si>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</si>
  <si>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</si>
  <si>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</si>
  <si>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</si>
  <si>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</si>
  <si>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</si>
  <si>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</si>
  <si>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</si>
  <si>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</si>
  <si>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</si>
  <si>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</si>
  <si>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</si>
  <si>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</si>
  <si>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</si>
  <si>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</si>
  <si>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</si>
  <si>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</si>
  <si>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</si>
  <si>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</si>
  <si>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</si>
  <si>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</si>
  <si>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</si>
  <si>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</si>
  <si>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</si>
  <si>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</si>
  <si>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</si>
  <si>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</si>
  <si>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</si>
  <si>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</si>
  <si>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</si>
  <si>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</si>
  <si>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</si>
  <si>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</si>
  <si>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</si>
  <si>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</si>
  <si>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</si>
  <si>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</si>
  <si>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</si>
  <si>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</si>
  <si>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</si>
  <si>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</si>
  <si>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</si>
  <si>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</si>
  <si>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</si>
  <si>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</si>
  <si>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</si>
  <si>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</si>
  <si>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</si>
  <si>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</si>
  <si>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</si>
  <si>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</si>
  <si>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</si>
  <si>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</si>
  <si>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</si>
  <si>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</si>
  <si>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</si>
  <si>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</si>
  <si>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</si>
  <si>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</si>
  <si>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</si>
  <si>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</si>
  <si>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</si>
  <si>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</si>
  <si>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</si>
  <si>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</si>
  <si>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</si>
  <si>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</si>
  <si>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</si>
  <si>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</si>
  <si>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</si>
  <si>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</si>
  <si>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</si>
  <si>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</si>
  <si>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</si>
  <si>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</si>
  <si>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</si>
  <si>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</si>
  <si>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</si>
  <si>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</si>
  <si>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</si>
  <si>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</si>
  <si>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</si>
  <si>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</si>
  <si>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</si>
  <si>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</si>
  <si>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</si>
  <si>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</si>
  <si>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</si>
  <si>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</si>
  <si>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</si>
  <si>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</si>
  <si>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</si>
  <si>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</si>
  <si>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</si>
  <si>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</si>
  <si>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</si>
  <si>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</si>
  <si>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</si>
  <si>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</si>
  <si>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</si>
  <si>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</si>
  <si>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</si>
  <si>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</si>
  <si>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</si>
  <si>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</si>
  <si>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</si>
  <si>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</si>
  <si>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</si>
  <si>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</si>
  <si>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</si>
  <si>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</si>
  <si>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</si>
  <si>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</si>
  <si>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</si>
  <si>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</si>
  <si>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</si>
  <si>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</si>
  <si>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</si>
  <si>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</si>
  <si>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</si>
  <si>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</si>
  <si>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</si>
  <si>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</si>
  <si>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</si>
  <si>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</si>
  <si>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</si>
  <si>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</si>
  <si>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</si>
  <si>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</si>
  <si>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</si>
  <si>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</si>
  <si>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</si>
  <si>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</si>
  <si>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</si>
  <si>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</si>
  <si>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</si>
  <si>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</si>
  <si>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</si>
  <si>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</si>
  <si>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</si>
  <si>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</si>
  <si>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</si>
  <si>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</si>
  <si>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</si>
  <si>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</si>
  <si>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</si>
  <si>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</si>
  <si>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</si>
  <si>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</si>
  <si>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</si>
  <si>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</si>
  <si>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</si>
  <si>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</si>
  <si>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</si>
  <si>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</si>
  <si>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</si>
  <si>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</si>
  <si>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</si>
  <si>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</si>
  <si>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</si>
  <si>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</si>
  <si>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</si>
  <si>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</si>
  <si>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</si>
  <si>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</si>
  <si>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</si>
  <si>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</si>
  <si>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</si>
  <si>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</si>
  <si>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</si>
  <si>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</si>
  <si>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</si>
  <si>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</si>
  <si>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</si>
  <si>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</si>
  <si>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</si>
  <si>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</si>
  <si>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</si>
  <si>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</si>
  <si>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</si>
  <si>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</si>
  <si>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</si>
  <si>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</si>
  <si>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</si>
  <si>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</si>
  <si>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</si>
  <si>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</si>
  <si>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</si>
  <si>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</si>
  <si>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</si>
  <si>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</si>
  <si>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</si>
  <si>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</si>
  <si>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</si>
  <si>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</si>
  <si>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</si>
  <si>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</si>
  <si>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</si>
  <si>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</si>
  <si>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</si>
  <si>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</si>
  <si>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</si>
  <si>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</si>
  <si>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</si>
  <si>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</si>
  <si>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</si>
  <si>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</si>
  <si>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</si>
  <si>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</si>
  <si>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</si>
  <si>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</si>
  <si>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</si>
  <si>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</si>
  <si>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</si>
  <si>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</si>
  <si>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</si>
  <si>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</si>
  <si>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</si>
  <si>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</si>
  <si>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</si>
  <si>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</si>
  <si>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</si>
  <si>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</si>
  <si>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</si>
  <si>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</si>
  <si>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</si>
  <si>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</si>
  <si>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</si>
  <si>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</si>
  <si>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</si>
  <si>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</si>
  <si>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</si>
  <si>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</si>
  <si>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</si>
  <si>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</si>
  <si>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</si>
  <si>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</si>
  <si>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</si>
  <si>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</si>
  <si>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</si>
  <si>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</si>
  <si>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</si>
  <si>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</si>
  <si>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</si>
  <si>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</si>
  <si>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</si>
  <si>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</si>
  <si>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</si>
  <si>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</si>
  <si>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</si>
  <si>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</si>
  <si>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</si>
  <si>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</si>
  <si>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</si>
  <si>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</si>
  <si>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</si>
  <si>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</si>
  <si>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</si>
  <si>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</si>
  <si>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</si>
  <si>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</si>
  <si>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</si>
  <si>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</si>
  <si>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</si>
  <si>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</si>
  <si>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</si>
  <si>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</si>
  <si>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</si>
  <si>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</si>
  <si>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</si>
  <si>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</si>
  <si>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</si>
  <si>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</si>
  <si>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</si>
  <si>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</si>
  <si>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</si>
  <si>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</si>
  <si>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</si>
  <si>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</si>
  <si>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</si>
  <si>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</si>
  <si>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</si>
  <si>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</si>
  <si>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</si>
  <si>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</si>
  <si>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</si>
  <si>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</si>
  <si>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</si>
  <si>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</si>
  <si>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</si>
  <si>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</si>
  <si>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</si>
  <si>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</si>
  <si>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</si>
  <si>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</si>
  <si>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</si>
  <si>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</si>
  <si>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</si>
  <si>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</si>
  <si>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</si>
  <si>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</si>
  <si>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</si>
  <si>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</si>
  <si>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</si>
  <si>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</si>
  <si>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</si>
  <si>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</si>
  <si>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</si>
  <si>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</si>
  <si>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</si>
  <si>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</si>
  <si>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</si>
  <si>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</si>
  <si>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</si>
  <si>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</si>
  <si>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</si>
  <si>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</si>
  <si>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</si>
  <si>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</si>
  <si>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</si>
  <si>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</si>
  <si>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</si>
  <si>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</si>
  <si>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</si>
  <si>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</si>
  <si>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</si>
  <si>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</si>
  <si>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</si>
  <si>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</si>
  <si>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</si>
  <si>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</si>
  <si>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</si>
  <si>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</si>
  <si>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</si>
  <si>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</si>
  <si>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</si>
  <si>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</si>
  <si>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</si>
  <si>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</si>
  <si>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</si>
  <si>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</si>
  <si>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</si>
  <si>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</si>
  <si>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</si>
  <si>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</si>
  <si>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</si>
  <si>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</si>
  <si>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</si>
  <si>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</si>
  <si>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</si>
  <si>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</si>
  <si>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</si>
  <si>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</si>
  <si>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</si>
  <si>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</si>
  <si>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</si>
  <si>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</si>
  <si>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</si>
  <si>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</si>
  <si>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</si>
  <si>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</si>
  <si>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</si>
  <si>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</si>
  <si>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</si>
  <si>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</si>
  <si>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</si>
  <si>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</si>
  <si>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</si>
  <si>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</si>
  <si>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</si>
  <si>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</si>
  <si>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</si>
  <si>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</si>
  <si>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</si>
  <si>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</si>
  <si>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</si>
  <si>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</si>
  <si>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</si>
  <si>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</si>
  <si>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</si>
  <si>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</si>
  <si>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</si>
  <si>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</si>
  <si>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</si>
  <si>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</si>
  <si>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</si>
  <si>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</si>
  <si>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</si>
  <si>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</si>
  <si>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</si>
  <si>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</si>
  <si>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</si>
  <si>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</si>
  <si>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</si>
  <si>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</si>
  <si>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</si>
  <si>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</si>
  <si>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</si>
  <si>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</si>
  <si>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</si>
  <si>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</si>
  <si>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</si>
  <si>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</si>
  <si>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</si>
  <si>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</si>
  <si>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</si>
  <si>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</si>
  <si>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</si>
  <si>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</si>
  <si>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</si>
  <si>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</si>
  <si>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</si>
  <si>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</si>
  <si>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</si>
  <si>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</si>
  <si>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</si>
  <si>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</si>
  <si>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</si>
  <si>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</si>
  <si>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</si>
  <si>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</si>
  <si>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</si>
  <si>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</si>
  <si>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</si>
  <si>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</si>
  <si>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</si>
  <si>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</si>
  <si>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</si>
  <si>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</si>
  <si>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</si>
  <si>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</si>
  <si>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</si>
  <si>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</si>
  <si>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</si>
  <si>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</si>
  <si>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</si>
  <si>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</si>
  <si>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</si>
  <si>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</si>
  <si>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</si>
  <si>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</si>
  <si>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</si>
  <si>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</si>
  <si>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</si>
  <si>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</si>
  <si>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</si>
  <si>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</si>
  <si>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</si>
  <si>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</si>
  <si>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</si>
  <si>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</si>
  <si>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</si>
  <si>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</si>
  <si>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</si>
  <si>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</si>
  <si>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</si>
  <si>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</si>
  <si>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</si>
  <si>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</si>
  <si>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</si>
  <si>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</si>
  <si>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</si>
  <si>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</si>
  <si>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</si>
  <si>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</si>
  <si>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</si>
  <si>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</si>
  <si>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</si>
  <si>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</si>
  <si>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</si>
  <si>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</si>
  <si>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</si>
  <si>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</si>
  <si>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</si>
  <si>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</si>
  <si>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</si>
  <si>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</si>
  <si>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</si>
  <si>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</si>
  <si>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</si>
  <si>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</si>
  <si>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</si>
  <si>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</si>
  <si>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</si>
  <si>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</si>
  <si>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</si>
  <si>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</si>
  <si>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</si>
  <si>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</si>
  <si>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</si>
  <si>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</si>
  <si>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</si>
  <si>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</si>
  <si>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</si>
  <si>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</si>
  <si>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</si>
  <si>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</si>
  <si>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</si>
  <si>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</si>
  <si>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</si>
  <si>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</si>
  <si>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</si>
  <si>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</si>
  <si>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</si>
  <si>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</si>
  <si>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</si>
  <si>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</si>
  <si>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</si>
  <si>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</si>
  <si>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</si>
  <si>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</si>
  <si>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</si>
  <si>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</si>
  <si>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</si>
  <si>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</si>
  <si>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</si>
  <si>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</si>
  <si>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</si>
  <si>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</si>
  <si>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</si>
  <si>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</si>
  <si>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</si>
  <si>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</si>
  <si>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</si>
  <si>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</si>
  <si>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</si>
  <si>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</si>
  <si>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</si>
  <si>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</si>
  <si>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</si>
  <si>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</si>
  <si>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</si>
  <si>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</si>
  <si>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</si>
  <si>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</si>
  <si>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</si>
  <si>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</si>
  <si>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</si>
  <si>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</si>
  <si>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</si>
  <si>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</si>
  <si>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</si>
  <si>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</si>
  <si>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</si>
  <si>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</si>
  <si>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</si>
  <si>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</si>
  <si>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</si>
  <si>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</si>
  <si>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</si>
  <si>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</si>
  <si>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</si>
  <si>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</si>
  <si>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</si>
  <si>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</si>
  <si>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</si>
  <si>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</si>
  <si>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</si>
  <si>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</si>
  <si>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</si>
  <si>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</si>
  <si>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</si>
  <si>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</si>
  <si>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</si>
  <si>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</si>
  <si>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</si>
  <si>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</si>
  <si>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</si>
  <si>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</si>
  <si>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</si>
  <si>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</si>
  <si>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</si>
  <si>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</si>
  <si>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</si>
  <si>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</si>
  <si>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</si>
  <si>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</si>
  <si>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</si>
  <si>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</si>
  <si>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</si>
  <si>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</si>
  <si>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</si>
  <si>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</si>
  <si>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</si>
  <si>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</si>
  <si>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</si>
  <si>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</si>
  <si>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</si>
  <si>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</si>
  <si>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</si>
  <si>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</si>
  <si>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</si>
  <si>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</si>
  <si>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</si>
  <si>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</si>
  <si>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</si>
  <si>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</si>
  <si>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</si>
  <si>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</si>
  <si>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</si>
  <si>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</si>
  <si>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</si>
  <si>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</si>
  <si>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</si>
  <si>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</si>
  <si>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</si>
  <si>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</si>
  <si>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</si>
  <si>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</si>
  <si>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</si>
  <si>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</si>
  <si>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</si>
  <si>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</si>
  <si>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</si>
  <si>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</si>
  <si>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</si>
  <si>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</si>
  <si>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</si>
  <si>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</si>
  <si>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</si>
  <si>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</si>
  <si>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</si>
  <si>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</si>
  <si>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</si>
  <si>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</si>
  <si>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</si>
  <si>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</si>
  <si>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</si>
  <si>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</si>
  <si>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</si>
  <si>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</si>
  <si>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</si>
  <si>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</si>
  <si>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</si>
  <si>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</si>
  <si>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</si>
  <si>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</si>
  <si>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</si>
  <si>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</si>
  <si>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</si>
  <si>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</si>
  <si>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</si>
  <si>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</si>
  <si>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</si>
  <si>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</si>
  <si>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</si>
  <si>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</si>
  <si>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</si>
  <si>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</si>
  <si>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</si>
  <si>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</si>
  <si>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</si>
  <si>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</si>
  <si>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</si>
  <si>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</si>
  <si>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</si>
  <si>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</si>
  <si>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</si>
  <si>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</si>
  <si>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</si>
  <si>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</si>
  <si>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</si>
  <si>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</si>
  <si>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</si>
  <si>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</si>
  <si>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</si>
  <si>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</si>
  <si>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</si>
  <si>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</si>
  <si>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</si>
  <si>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</si>
  <si>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</si>
  <si>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</si>
  <si>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</si>
  <si>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</si>
  <si>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</si>
  <si>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</si>
  <si>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</si>
  <si>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</si>
  <si>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</si>
  <si>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</si>
  <si>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</si>
  <si>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</si>
  <si>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</si>
  <si>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</si>
  <si>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</si>
  <si>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</si>
  <si>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</si>
  <si>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</si>
  <si>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</si>
  <si>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</si>
  <si>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</si>
  <si>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</si>
  <si>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</si>
  <si>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</si>
  <si>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</si>
  <si>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</si>
  <si>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</si>
  <si>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</si>
  <si>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</si>
  <si>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</si>
  <si>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</si>
  <si>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</si>
  <si>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</si>
  <si>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</si>
  <si>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</si>
  <si>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</si>
  <si>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</si>
  <si>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</si>
  <si>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</si>
  <si>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</si>
  <si>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</si>
  <si>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</si>
  <si>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</si>
  <si>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</si>
  <si>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</si>
  <si>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</si>
  <si>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</si>
  <si>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</si>
  <si>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</si>
  <si>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</si>
  <si>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</si>
  <si>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</si>
  <si>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</si>
  <si>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</si>
  <si>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</si>
  <si>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</si>
  <si>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</si>
  <si>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</si>
  <si>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</si>
  <si>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</si>
  <si>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</si>
  <si>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</si>
  <si>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</si>
  <si>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</si>
  <si>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</si>
  <si>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</si>
  <si>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</si>
  <si>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</si>
  <si>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</si>
  <si>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</si>
  <si>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</si>
  <si>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</si>
  <si>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</si>
  <si>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</si>
  <si>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</si>
  <si>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</si>
  <si>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</si>
  <si>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</si>
  <si>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</si>
  <si>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</si>
  <si>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</si>
  <si>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</si>
  <si>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</si>
  <si>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</si>
  <si>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</si>
  <si>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</si>
  <si>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</si>
  <si>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</si>
  <si>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</si>
  <si>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</si>
  <si>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</si>
  <si>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</si>
  <si>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</si>
  <si>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</si>
  <si>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</si>
  <si>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</si>
  <si>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</si>
  <si>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</si>
  <si>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</si>
  <si>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</si>
  <si>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</si>
  <si>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</si>
  <si>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</si>
  <si>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</si>
  <si>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</si>
  <si>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</si>
  <si>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</si>
  <si>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</si>
  <si>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</si>
  <si>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</si>
  <si>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</si>
  <si>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</si>
  <si>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</si>
  <si>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</si>
  <si>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</si>
  <si>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</si>
  <si>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</si>
  <si>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</si>
  <si>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</si>
  <si>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</si>
  <si>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</si>
  <si>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</si>
  <si>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</si>
  <si>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</si>
  <si>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</si>
  <si>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</si>
  <si>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</si>
  <si>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</si>
  <si>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</si>
  <si>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</si>
  <si>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</si>
  <si>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</si>
  <si>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</si>
  <si>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</si>
  <si>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</si>
  <si>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</si>
  <si>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</si>
  <si>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</si>
  <si>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</si>
  <si>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</si>
  <si>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</si>
  <si>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</si>
  <si>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</si>
  <si>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</si>
  <si>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</si>
  <si>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</si>
  <si>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</si>
  <si>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</si>
  <si>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</si>
  <si>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</si>
  <si>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</si>
  <si>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</si>
  <si>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</si>
  <si>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</si>
  <si>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</si>
  <si>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</si>
  <si>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</si>
  <si>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</si>
  <si>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</si>
  <si>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</si>
  <si>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</si>
  <si>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</si>
  <si>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</si>
  <si>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</si>
  <si>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</si>
  <si>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</si>
  <si>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</si>
  <si>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</si>
  <si>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</si>
  <si>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</si>
  <si>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</si>
  <si>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</si>
  <si>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</si>
  <si>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</si>
  <si>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</si>
  <si>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</si>
  <si>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</si>
  <si>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</si>
  <si>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</si>
  <si>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</si>
  <si>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</si>
  <si>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</si>
  <si>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</si>
  <si>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</si>
  <si>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</si>
  <si>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</si>
  <si>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</si>
  <si>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</si>
  <si>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</si>
  <si>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</si>
  <si>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</si>
  <si>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</si>
  <si>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</si>
  <si>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</si>
  <si>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</si>
  <si>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</si>
  <si>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</si>
  <si>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</si>
  <si>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</si>
  <si>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</si>
  <si>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</si>
  <si>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</si>
  <si>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</si>
  <si>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</si>
  <si>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</si>
  <si>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</si>
  <si>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</si>
  <si>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</si>
  <si>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</si>
  <si>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</si>
  <si>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</si>
  <si>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</si>
  <si>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</si>
  <si>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</si>
  <si>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</si>
  <si>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</si>
  <si>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</si>
  <si>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</si>
  <si>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</si>
  <si>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</si>
  <si>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</si>
  <si>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</si>
  <si>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</si>
  <si>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</si>
  <si>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</si>
  <si>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</si>
  <si>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</si>
  <si>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</si>
  <si>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</si>
  <si>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</si>
  <si>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</si>
  <si>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</si>
  <si>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</si>
  <si>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</si>
  <si>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</si>
  <si>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</si>
  <si>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</si>
  <si>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</si>
  <si>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</si>
  <si>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</si>
  <si>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</si>
  <si>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</si>
  <si>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</si>
  <si>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</si>
  <si>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</si>
  <si>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</si>
  <si>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</si>
  <si>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</si>
  <si>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</si>
  <si>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</si>
  <si>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</si>
  <si>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</si>
  <si>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</si>
  <si>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</si>
  <si>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</si>
  <si>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</si>
  <si>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</si>
  <si>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</si>
  <si>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</si>
  <si>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</si>
  <si>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</si>
  <si>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</si>
  <si>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</si>
  <si>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</si>
  <si>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</si>
  <si>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</si>
  <si>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</si>
  <si>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</si>
  <si>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</si>
  <si>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</si>
  <si>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</si>
  <si>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</si>
  <si>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</si>
  <si>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</si>
  <si>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</si>
  <si>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</si>
  <si>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</si>
  <si>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</si>
  <si>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</si>
  <si>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</si>
  <si>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</si>
  <si>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</si>
  <si>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</si>
  <si>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</si>
  <si>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</si>
  <si>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</si>
  <si>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</si>
  <si>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</si>
  <si>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</si>
  <si>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</si>
  <si>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</si>
  <si>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</si>
  <si>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</si>
  <si>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</si>
  <si>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</si>
  <si>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</si>
  <si>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</si>
  <si>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</si>
  <si>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</si>
  <si>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</si>
  <si>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</si>
  <si>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</si>
  <si>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</si>
  <si>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</si>
  <si>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</si>
  <si>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</si>
  <si>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</si>
  <si>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</si>
  <si>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</si>
  <si>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</si>
  <si>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</si>
  <si>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</si>
  <si>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</si>
  <si>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</si>
  <si>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</si>
  <si>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</si>
  <si>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</si>
  <si>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</si>
  <si>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</si>
  <si>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</si>
  <si>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</si>
  <si>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</si>
  <si>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</si>
  <si>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</si>
  <si>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</si>
  <si>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</si>
  <si>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</si>
  <si>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</si>
  <si>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</si>
  <si>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</si>
  <si>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</si>
  <si>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</si>
  <si>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</si>
  <si>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</si>
  <si>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</si>
  <si>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</si>
  <si>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</si>
  <si>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</si>
  <si>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</si>
  <si>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</si>
  <si>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</si>
  <si>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</si>
  <si>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</si>
  <si>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</si>
  <si>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</si>
  <si>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</si>
  <si>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</si>
  <si>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</si>
  <si>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</si>
  <si>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</si>
  <si>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</si>
  <si>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</si>
  <si>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</si>
  <si>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</si>
  <si>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</si>
  <si>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</si>
  <si>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</si>
  <si>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</si>
  <si>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</si>
  <si>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</si>
  <si>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</si>
  <si>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</si>
  <si>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</si>
  <si>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</si>
  <si>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</si>
  <si>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</si>
  <si>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</si>
  <si>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</si>
  <si>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</si>
  <si>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</si>
  <si>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</si>
  <si>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</si>
  <si>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</si>
  <si>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</si>
  <si>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</si>
  <si>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</si>
  <si>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</si>
  <si>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</si>
  <si>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</si>
  <si>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</si>
  <si>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</si>
  <si>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</si>
  <si>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</si>
  <si>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</si>
  <si>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</si>
  <si>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</si>
  <si>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</si>
  <si>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</si>
  <si>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</si>
  <si>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</si>
  <si>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</si>
  <si>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</si>
  <si>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</si>
  <si>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</si>
  <si>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</si>
  <si>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</si>
  <si>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</si>
  <si>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</si>
  <si>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</si>
  <si>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</si>
  <si>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</si>
  <si>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</si>
  <si>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</si>
  <si>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</si>
  <si>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</si>
  <si>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</si>
  <si>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</si>
  <si>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</si>
  <si>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</si>
  <si>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</si>
  <si>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</si>
  <si>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</si>
  <si>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</si>
  <si>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</si>
  <si>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</si>
  <si>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</si>
  <si>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</si>
  <si>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</si>
  <si>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</si>
  <si>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</si>
  <si>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</si>
  <si>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</si>
  <si>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</si>
  <si>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</si>
  <si>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</si>
  <si>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</si>
  <si>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</si>
  <si>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</si>
  <si>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</si>
  <si>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</si>
  <si>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</si>
  <si>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</si>
  <si>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</si>
  <si>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</si>
  <si>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</si>
  <si>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</si>
  <si>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</si>
  <si>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</si>
  <si>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</si>
  <si>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</si>
  <si>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</si>
  <si>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</si>
  <si>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</si>
  <si>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</si>
  <si>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</si>
  <si>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</si>
  <si>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</si>
  <si>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</si>
  <si>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</si>
  <si>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</si>
  <si>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</si>
  <si>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</si>
  <si>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</si>
  <si>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</si>
  <si>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</si>
  <si>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</si>
  <si>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</si>
  <si>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</si>
  <si>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</si>
  <si>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</si>
  <si>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</si>
  <si>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</si>
  <si>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</si>
  <si>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</si>
  <si>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</si>
  <si>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</si>
  <si>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</si>
  <si>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</si>
  <si>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</si>
  <si>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</si>
  <si>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</si>
  <si>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</si>
  <si>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</si>
  <si>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</si>
  <si>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</si>
  <si>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</si>
  <si>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</si>
  <si>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</si>
  <si>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</si>
  <si>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</si>
  <si>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</si>
  <si>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</si>
  <si>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</si>
  <si>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</si>
  <si>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</si>
  <si>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</si>
  <si>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</si>
  <si>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</si>
  <si>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</si>
  <si>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</si>
  <si>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</si>
  <si>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</si>
  <si>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</si>
  <si>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</si>
  <si>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</si>
  <si>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</si>
  <si>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</si>
  <si>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</si>
  <si>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</si>
  <si>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</si>
  <si>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</si>
  <si>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</si>
  <si>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</si>
  <si>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</si>
  <si>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</si>
  <si>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</si>
  <si>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</si>
  <si>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</si>
  <si>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</si>
  <si>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</si>
  <si>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</si>
  <si>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</si>
  <si>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</si>
  <si>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</si>
  <si>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</si>
  <si>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</si>
  <si>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</si>
  <si>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</si>
  <si>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</si>
  <si>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</si>
  <si>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</si>
  <si>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</si>
  <si>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</si>
  <si>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</si>
  <si>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</si>
  <si>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</si>
  <si>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</si>
  <si>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</si>
  <si>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</si>
  <si>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</si>
  <si>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</si>
  <si>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</si>
  <si>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</si>
  <si>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</si>
  <si>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</si>
  <si>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</si>
  <si>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</si>
  <si>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</si>
  <si>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</si>
  <si>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</si>
  <si>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</si>
  <si>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</si>
  <si>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</si>
  <si>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</si>
  <si>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</si>
  <si>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</si>
  <si>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</si>
  <si>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</si>
  <si>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</si>
  <si>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</si>
  <si>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</si>
  <si>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</si>
  <si>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</si>
  <si>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</si>
  <si>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</si>
  <si>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</si>
  <si>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</si>
  <si>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</si>
  <si>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</si>
  <si>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</si>
  <si>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</si>
  <si>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</si>
  <si>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</si>
  <si>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</si>
  <si>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</si>
  <si>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</si>
  <si>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</si>
  <si>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</si>
  <si>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</si>
  <si>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</si>
  <si>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</si>
  <si>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</si>
  <si>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</si>
  <si>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</si>
  <si>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</si>
  <si>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</si>
  <si>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</si>
  <si>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</si>
  <si>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</si>
  <si>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</si>
  <si>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</si>
  <si>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</si>
  <si>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</si>
  <si>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</si>
  <si>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</si>
  <si>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</si>
  <si>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</si>
  <si>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</si>
  <si>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</si>
  <si>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</si>
  <si>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</si>
  <si>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</si>
  <si>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</si>
  <si>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</si>
  <si>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</si>
  <si>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</si>
  <si>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</si>
  <si>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</si>
  <si>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</si>
  <si>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</si>
  <si>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</si>
  <si>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</si>
  <si>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</si>
  <si>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</si>
  <si>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</si>
  <si>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</si>
  <si>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</si>
  <si>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</si>
  <si>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</si>
  <si>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</si>
  <si>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</si>
  <si>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</si>
  <si>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</si>
  <si>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</si>
  <si>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</si>
  <si>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</si>
  <si>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</si>
  <si>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</si>
  <si>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</si>
  <si>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</si>
  <si>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</si>
  <si>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</si>
  <si>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</si>
  <si>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</si>
  <si>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</si>
  <si>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</si>
  <si>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</si>
  <si>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</si>
  <si>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</si>
  <si>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</si>
  <si>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</si>
  <si>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</si>
  <si>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</si>
  <si>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</si>
  <si>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</si>
  <si>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</si>
  <si>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</si>
  <si>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</si>
  <si>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</si>
  <si>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</si>
  <si>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</si>
  <si>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</si>
  <si>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</si>
  <si>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</si>
  <si>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</si>
  <si>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</si>
  <si>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</si>
  <si>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</si>
  <si>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</si>
  <si>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</si>
  <si>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</si>
  <si>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</si>
  <si>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</si>
  <si>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</si>
  <si>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</si>
  <si>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</si>
  <si>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</si>
  <si>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</si>
  <si>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</si>
  <si>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</si>
  <si>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</si>
  <si>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</si>
  <si>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</si>
  <si>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</si>
  <si>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</si>
  <si>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</si>
  <si>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</si>
  <si>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</si>
  <si>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</si>
  <si>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</si>
  <si>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</si>
  <si>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</si>
  <si>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</si>
  <si>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</si>
  <si>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</si>
  <si>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</si>
  <si>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</si>
  <si>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</si>
  <si>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</si>
  <si>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</si>
  <si>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</si>
  <si>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</si>
  <si>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</si>
  <si>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</si>
  <si>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</si>
  <si>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</si>
  <si>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</si>
  <si>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</si>
  <si>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</si>
  <si>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</si>
  <si>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</si>
  <si>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</si>
  <si>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</si>
  <si>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</si>
  <si>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</si>
  <si>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</si>
  <si>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</si>
  <si>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</si>
  <si>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</si>
  <si>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</si>
  <si>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</si>
  <si>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</si>
  <si>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</si>
  <si>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</si>
  <si>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</si>
  <si>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</si>
  <si>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</si>
  <si>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</si>
  <si>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</si>
  <si>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</si>
  <si>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</si>
  <si>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</si>
  <si>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</si>
  <si>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</si>
  <si>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</si>
  <si>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</si>
  <si>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</si>
  <si>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</si>
  <si>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</si>
  <si>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</si>
  <si>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</si>
  <si>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</si>
  <si>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</si>
  <si>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</si>
  <si>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</si>
  <si>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</si>
  <si>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</si>
  <si>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</si>
  <si>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</si>
  <si>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</si>
  <si>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</si>
  <si>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</si>
  <si>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</si>
  <si>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</si>
  <si>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</si>
  <si>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</si>
  <si>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</si>
  <si>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</si>
  <si>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</si>
  <si>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</si>
  <si>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</si>
  <si>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</si>
  <si>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</si>
  <si>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</si>
  <si>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</si>
  <si>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</si>
  <si>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</si>
  <si>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</si>
  <si>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</si>
  <si>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</si>
  <si>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</si>
  <si>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</si>
  <si>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</si>
  <si>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</si>
  <si>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</si>
  <si>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</si>
  <si>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</si>
  <si>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</si>
  <si>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</si>
  <si>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</si>
  <si>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</si>
  <si>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</si>
  <si>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</si>
  <si>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</si>
  <si>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</si>
  <si>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</si>
  <si>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</si>
  <si>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</si>
  <si>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</si>
  <si>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</si>
  <si>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</si>
  <si>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</si>
  <si>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</si>
  <si>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</si>
  <si>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</si>
  <si>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</si>
  <si>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</si>
  <si>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</si>
  <si>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</si>
  <si>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</si>
  <si>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</si>
  <si>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</si>
  <si>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</si>
  <si>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</si>
  <si>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</si>
  <si>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</si>
  <si>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</si>
  <si>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</si>
  <si>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</si>
  <si>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</si>
  <si>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</si>
  <si>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</si>
  <si>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</si>
  <si>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</si>
  <si>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</si>
  <si>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</si>
  <si>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</si>
  <si>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</si>
  <si>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</si>
  <si>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</si>
  <si>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</si>
  <si>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</si>
  <si>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</si>
  <si>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</si>
  <si>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</si>
  <si>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</si>
  <si>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</si>
  <si>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</si>
  <si>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</si>
  <si>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</si>
  <si>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</si>
  <si>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</si>
  <si>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</si>
  <si>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</si>
  <si>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</si>
  <si>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</si>
  <si>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</si>
  <si>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</si>
  <si>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</si>
  <si>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</si>
  <si>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</si>
  <si>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</si>
  <si>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</si>
  <si>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</si>
  <si>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</si>
  <si>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</si>
  <si>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</si>
  <si>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</si>
  <si>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</si>
  <si>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</si>
  <si>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</si>
  <si>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</si>
  <si>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</si>
  <si>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</si>
  <si>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</si>
  <si>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</si>
  <si>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</si>
  <si>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</si>
  <si>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</si>
  <si>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</si>
  <si>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</si>
  <si>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</si>
  <si>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</si>
  <si>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</si>
  <si>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</si>
  <si>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</si>
  <si>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</si>
  <si>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</si>
  <si>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</si>
  <si>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</si>
  <si>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</si>
  <si>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</si>
  <si>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</si>
  <si>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</si>
  <si>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</si>
  <si>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</si>
  <si>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</si>
  <si>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</si>
  <si>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</si>
  <si>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</si>
  <si>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</si>
  <si>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</si>
  <si>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</si>
  <si>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</si>
  <si>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</si>
  <si>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</si>
  <si>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</si>
  <si>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</si>
  <si>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</si>
  <si>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</si>
  <si>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</si>
  <si>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</si>
  <si>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</si>
  <si>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</si>
  <si>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</si>
  <si>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</si>
  <si>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</si>
  <si>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</si>
  <si>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</si>
  <si>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</si>
  <si>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</si>
  <si>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</si>
  <si>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</si>
  <si>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</si>
  <si>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</si>
  <si>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</si>
  <si>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</si>
  <si>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</si>
  <si>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</si>
  <si>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</si>
  <si>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</si>
  <si>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</si>
  <si>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</si>
  <si>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</si>
  <si>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</si>
  <si>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</si>
  <si>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</si>
  <si>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</si>
  <si>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</si>
  <si>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</si>
  <si>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</si>
  <si>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</si>
  <si>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</si>
  <si>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</si>
  <si>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</si>
  <si>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</si>
  <si>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</si>
  <si>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</si>
  <si>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</si>
  <si>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</si>
  <si>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</si>
  <si>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</si>
  <si>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</si>
  <si>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</si>
  <si>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</si>
  <si>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</si>
  <si>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</si>
  <si>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</si>
  <si>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</si>
  <si>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</si>
  <si>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</si>
  <si>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</si>
  <si>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</si>
  <si>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</si>
  <si>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</si>
  <si>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</si>
  <si>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</si>
  <si>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</si>
  <si>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</si>
  <si>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</si>
  <si>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</si>
  <si>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</si>
  <si>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</si>
  <si>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</si>
  <si>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</si>
  <si>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</si>
  <si>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</si>
  <si>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</si>
  <si>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</si>
  <si>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</si>
  <si>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</si>
  <si>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</si>
  <si>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</si>
  <si>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</si>
  <si>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</si>
  <si>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</si>
  <si>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</si>
  <si>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</si>
  <si>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</si>
  <si>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</si>
  <si>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</si>
  <si>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</si>
  <si>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</si>
  <si>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</si>
  <si>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</si>
  <si>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</si>
  <si>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</si>
  <si>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</si>
  <si>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</si>
  <si>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</si>
  <si>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</si>
  <si>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</si>
  <si>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</si>
  <si>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</si>
  <si>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</si>
  <si>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</si>
  <si>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</si>
  <si>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</si>
  <si>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</si>
  <si>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</si>
  <si>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</si>
  <si>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</si>
  <si>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</si>
  <si>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</si>
  <si>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</si>
  <si>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</si>
  <si>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</si>
  <si>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</si>
  <si>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</si>
  <si>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</si>
  <si>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</si>
  <si>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</si>
  <si>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</si>
  <si>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</si>
  <si>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</si>
  <si>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</si>
  <si>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</si>
  <si>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</si>
  <si>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</si>
  <si>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</si>
  <si>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</si>
  <si>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</si>
  <si>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</si>
  <si>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</si>
  <si>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</si>
  <si>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</si>
  <si>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</si>
  <si>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</si>
  <si>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</si>
  <si>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</si>
  <si>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</si>
  <si>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</si>
  <si>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</si>
  <si>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</si>
  <si>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</si>
  <si>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</si>
  <si>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</si>
  <si>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</si>
  <si>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</si>
  <si>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</si>
  <si>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</si>
  <si>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</si>
  <si>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</si>
  <si>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</si>
  <si>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</si>
  <si>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</si>
  <si>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</si>
  <si>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</si>
  <si>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</si>
  <si>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</si>
  <si>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</si>
  <si>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</si>
  <si>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</si>
  <si>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</si>
  <si>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</si>
  <si>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</si>
  <si>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</si>
  <si>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</si>
  <si>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</si>
  <si>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</si>
  <si>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</si>
  <si>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</si>
  <si>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</si>
  <si>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</si>
  <si>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</si>
  <si>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</si>
  <si>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</si>
  <si>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</si>
  <si>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</si>
  <si>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</si>
  <si>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</si>
  <si>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</si>
  <si>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</si>
  <si>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</si>
  <si>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</si>
  <si>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</si>
  <si>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</si>
  <si>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</si>
  <si>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</si>
  <si>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</si>
  <si>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</si>
  <si>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</si>
  <si>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</si>
  <si>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</si>
  <si>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</si>
  <si>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</si>
  <si>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</si>
  <si>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</si>
  <si>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</si>
  <si>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</si>
  <si>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</si>
  <si>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</si>
  <si>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</si>
  <si>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</si>
  <si>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</si>
  <si>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</si>
  <si>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</si>
  <si>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</si>
  <si>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</si>
  <si>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</si>
  <si>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</si>
  <si>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</si>
  <si>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</si>
  <si>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</si>
  <si>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</si>
  <si>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</si>
  <si>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</si>
  <si>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</si>
  <si>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</si>
  <si>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</si>
  <si>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</si>
  <si>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</si>
  <si>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</si>
  <si>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</si>
  <si>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</si>
  <si>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</si>
  <si>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</si>
  <si>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</si>
  <si>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</si>
  <si>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</si>
  <si>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</si>
  <si>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</si>
  <si>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</si>
  <si>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</si>
  <si>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</si>
  <si>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</si>
  <si>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</si>
  <si>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</si>
  <si>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</si>
  <si>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</si>
  <si>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</si>
  <si>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</si>
  <si>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</si>
  <si>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</si>
  <si>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</si>
  <si>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</si>
  <si>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</si>
  <si>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</si>
  <si>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</si>
  <si>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</si>
  <si>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</si>
  <si>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</si>
  <si>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</si>
  <si>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</si>
  <si>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</si>
  <si>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</si>
  <si>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</si>
  <si>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</si>
  <si>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</si>
  <si>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</si>
  <si>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</si>
  <si>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</si>
  <si>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</si>
  <si>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</si>
  <si>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</si>
  <si>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</si>
  <si>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</si>
  <si>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</si>
  <si>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</si>
  <si>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</si>
  <si>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</si>
  <si>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</si>
  <si>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</si>
  <si>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</si>
  <si>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</si>
  <si>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</si>
  <si>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</si>
  <si>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</si>
  <si>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</si>
  <si>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</si>
  <si>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</si>
  <si>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</si>
  <si>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</si>
  <si>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</si>
  <si>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</si>
  <si>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</si>
  <si>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</si>
  <si>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</si>
  <si>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</si>
  <si>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</si>
  <si>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</si>
  <si>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</si>
  <si>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</si>
  <si>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</si>
  <si>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</si>
  <si>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</si>
  <si>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</si>
  <si>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</si>
  <si>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</si>
  <si>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</si>
  <si>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</si>
  <si>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</si>
  <si>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</si>
  <si>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</si>
  <si>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</si>
  <si>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</si>
  <si>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</si>
  <si>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</si>
  <si>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</si>
  <si>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</si>
  <si>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</si>
  <si>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</si>
  <si>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</si>
  <si>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</si>
  <si>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</si>
  <si>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</si>
  <si>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</si>
  <si>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</si>
  <si>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</si>
  <si>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</si>
  <si>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</si>
  <si>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</si>
  <si>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</si>
  <si>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</si>
  <si>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</si>
  <si>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</si>
  <si>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</si>
  <si>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</si>
  <si>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</si>
  <si>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</si>
  <si>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</si>
  <si>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</si>
  <si>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</si>
  <si>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</si>
  <si>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</si>
  <si>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</si>
  <si>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</si>
  <si>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</si>
  <si>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</si>
  <si>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</si>
  <si>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</si>
  <si>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</si>
  <si>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</si>
  <si>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</si>
  <si>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</si>
  <si>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</si>
  <si>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</si>
  <si>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</si>
  <si>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</si>
  <si>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</si>
  <si>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</si>
  <si>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</si>
  <si>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</si>
  <si>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</si>
  <si>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</si>
  <si>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</si>
  <si>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</si>
  <si>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</si>
  <si>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</si>
  <si>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</si>
  <si>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</si>
  <si>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</si>
  <si>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</si>
  <si>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</si>
  <si>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</si>
  <si>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</si>
  <si>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</si>
  <si>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</si>
  <si>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</si>
  <si>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</si>
  <si>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</si>
  <si>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</si>
  <si>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</si>
  <si>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</si>
  <si>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</si>
  <si>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</si>
  <si>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</si>
  <si>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</si>
  <si>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</si>
  <si>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</si>
  <si>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</si>
  <si>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</si>
  <si>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</si>
  <si>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</si>
  <si>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</si>
  <si>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</si>
  <si>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</si>
  <si>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</si>
  <si>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</si>
  <si>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</si>
  <si>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</si>
  <si>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</si>
  <si>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</si>
  <si>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</si>
  <si>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</si>
  <si>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</si>
  <si>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</si>
  <si>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</si>
  <si>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</si>
  <si>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</si>
  <si>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</si>
  <si>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</si>
  <si>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</si>
  <si>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</si>
  <si>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</si>
  <si>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</si>
  <si>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</si>
  <si>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</si>
  <si>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</si>
  <si>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</si>
  <si>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</si>
  <si>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</si>
  <si>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</si>
  <si>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</si>
  <si>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</si>
  <si>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</si>
  <si>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</si>
  <si>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</si>
  <si>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</si>
  <si>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</si>
  <si>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</si>
  <si>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</si>
  <si>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</si>
  <si>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</si>
  <si>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</si>
  <si>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</si>
  <si>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</si>
  <si>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</si>
  <si>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</si>
  <si>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</si>
  <si>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</si>
  <si>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</si>
  <si>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</si>
  <si>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</si>
  <si>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</si>
  <si>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</si>
  <si>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</si>
  <si>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</si>
  <si>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</si>
  <si>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</si>
  <si>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</si>
  <si>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</si>
  <si>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</si>
  <si>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</si>
  <si>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</si>
  <si>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</si>
  <si>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</si>
  <si>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</si>
  <si>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</si>
  <si>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</si>
  <si>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</si>
  <si>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</si>
  <si>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</si>
  <si>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</si>
  <si>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</si>
  <si>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</si>
  <si>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</si>
  <si>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</si>
  <si>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</si>
  <si>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</si>
  <si>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</si>
  <si>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</si>
  <si>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</si>
  <si>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</si>
  <si>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</si>
  <si>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</si>
  <si>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</si>
  <si>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</si>
  <si>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</si>
  <si>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</si>
  <si>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</si>
  <si>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</si>
  <si>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</si>
  <si>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</si>
  <si>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</si>
  <si>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</si>
  <si>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</si>
  <si>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</si>
  <si>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</si>
  <si>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</si>
  <si>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</si>
  <si>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</si>
  <si>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</si>
  <si>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</si>
  <si>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</si>
  <si>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</si>
  <si>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</si>
  <si>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</si>
  <si>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</si>
  <si>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</si>
  <si>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</si>
  <si>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</si>
  <si>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</si>
  <si>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</si>
  <si>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</si>
  <si>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</si>
  <si>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</si>
  <si>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</si>
  <si>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</si>
  <si>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</si>
  <si>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</si>
  <si>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</si>
  <si>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</si>
  <si>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</si>
  <si>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</si>
  <si>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</si>
  <si>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</si>
  <si>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</si>
  <si>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</si>
  <si>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</si>
  <si>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</si>
  <si>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</si>
  <si>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</si>
  <si>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</si>
  <si>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</si>
  <si>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</si>
  <si>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</si>
  <si>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</si>
  <si>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</si>
  <si>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</si>
  <si>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</si>
  <si>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</si>
  <si>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</si>
  <si>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</si>
  <si>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</si>
  <si>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</si>
  <si>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</si>
  <si>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</si>
  <si>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</si>
  <si>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</si>
  <si>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</si>
  <si>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</si>
  <si>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</si>
  <si>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</si>
  <si>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</si>
  <si>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</si>
  <si>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</si>
  <si>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</si>
  <si>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</si>
  <si>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</si>
  <si>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</si>
  <si>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</si>
  <si>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</si>
  <si>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</si>
  <si>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</si>
  <si>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</si>
  <si>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</si>
  <si>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</si>
  <si>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</si>
  <si>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</si>
  <si>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</si>
  <si>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</si>
  <si>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</si>
  <si>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</si>
  <si>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</si>
  <si>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</si>
  <si>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</si>
  <si>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</si>
  <si>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</si>
  <si>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</si>
  <si>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</si>
  <si>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</si>
  <si>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</si>
  <si>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</si>
  <si>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</si>
  <si>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</si>
  <si>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</si>
  <si>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</si>
  <si>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</si>
  <si>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</si>
  <si>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</si>
  <si>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</si>
  <si>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</si>
  <si>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</si>
  <si>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</si>
  <si>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</si>
  <si>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</si>
  <si>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</si>
  <si>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</si>
  <si>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</si>
  <si>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</si>
  <si>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</si>
  <si>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</si>
  <si>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</si>
  <si>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</si>
  <si>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</si>
  <si>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</si>
  <si>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</si>
  <si>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</si>
  <si>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</si>
  <si>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</si>
  <si>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</si>
  <si>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</si>
  <si>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</si>
  <si>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</si>
  <si>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</si>
  <si>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</si>
  <si>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</si>
  <si>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</si>
  <si>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</si>
  <si>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</si>
  <si>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</si>
  <si>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</si>
  <si>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</si>
  <si>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</si>
  <si>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</si>
  <si>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</si>
  <si>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</si>
  <si>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</si>
  <si>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</si>
  <si>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</si>
  <si>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</si>
  <si>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</si>
  <si>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</si>
  <si>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</si>
  <si>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</si>
  <si>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</si>
  <si>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</si>
  <si>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</si>
  <si>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</si>
  <si>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</si>
  <si>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</si>
  <si>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</si>
  <si>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</si>
  <si>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</si>
  <si>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</si>
  <si>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</si>
  <si>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</si>
  <si>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</si>
  <si>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</si>
  <si>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</si>
  <si>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</si>
  <si>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</si>
  <si>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</si>
  <si>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</si>
  <si>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</si>
  <si>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</si>
  <si>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</si>
  <si>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</si>
  <si>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</si>
  <si>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</si>
  <si>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</si>
  <si>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</si>
  <si>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</si>
  <si>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</si>
  <si>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</si>
  <si>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</si>
  <si>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</si>
  <si>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</si>
  <si>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</si>
  <si>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</si>
  <si>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</si>
  <si>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</si>
  <si>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</si>
  <si>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</si>
  <si>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</si>
  <si>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</si>
  <si>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</si>
  <si>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</si>
  <si>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</si>
  <si>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</si>
  <si>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</si>
  <si>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</si>
  <si>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</si>
  <si>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</si>
  <si>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</si>
  <si>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</si>
  <si>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</si>
  <si>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</si>
  <si>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</si>
  <si>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</si>
  <si>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</si>
  <si>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</si>
  <si>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</si>
  <si>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</si>
  <si>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</si>
  <si>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</si>
  <si>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</si>
  <si>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</si>
  <si>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</si>
  <si>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</si>
  <si>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</si>
  <si>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</si>
  <si>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</si>
  <si>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</si>
  <si>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</si>
  <si>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</si>
  <si>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</si>
  <si>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</si>
  <si>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</si>
  <si>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</si>
  <si>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</si>
  <si>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</si>
  <si>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</si>
  <si>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</si>
  <si>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</si>
  <si>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</si>
  <si>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</si>
  <si>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</si>
  <si>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</si>
  <si>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</si>
  <si>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</si>
  <si>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</si>
  <si>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</si>
  <si>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</si>
  <si>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</si>
  <si>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</si>
  <si>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</si>
  <si>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</si>
  <si>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</si>
  <si>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</si>
  <si>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</si>
  <si>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</si>
  <si>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</si>
  <si>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</si>
  <si>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</si>
  <si>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</si>
  <si>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</si>
  <si>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</si>
  <si>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</si>
  <si>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</si>
  <si>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</si>
  <si>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</si>
  <si>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</si>
  <si>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</si>
  <si>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</si>
  <si>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</si>
  <si>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</si>
  <si>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</si>
  <si>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</si>
  <si>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</si>
  <si>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</si>
  <si>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</si>
  <si>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</si>
  <si>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</si>
  <si>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</si>
  <si>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</si>
  <si>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</si>
  <si>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</si>
  <si>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</si>
  <si>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</si>
  <si>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</si>
  <si>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</si>
  <si>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</si>
  <si>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</si>
  <si>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</si>
  <si>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</si>
  <si>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</si>
  <si>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</si>
  <si>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</si>
  <si>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</si>
  <si>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</si>
  <si>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</si>
  <si>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</si>
  <si>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</si>
  <si>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</si>
  <si>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</si>
  <si>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</si>
  <si>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</si>
  <si>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</si>
  <si>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</si>
  <si>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</si>
  <si>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</si>
  <si>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</si>
  <si>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</si>
  <si>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</si>
  <si>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</si>
  <si>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</si>
  <si>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</si>
  <si>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</si>
  <si>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</si>
  <si>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</si>
  <si>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</si>
  <si>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</si>
  <si>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</si>
  <si>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</si>
  <si>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</si>
  <si>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</si>
  <si>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</si>
  <si>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</si>
  <si>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</si>
  <si>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</si>
  <si>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</si>
  <si>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</si>
  <si>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</si>
  <si>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</si>
  <si>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</si>
  <si>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</si>
  <si>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</si>
  <si>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</si>
  <si>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</si>
  <si>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</si>
  <si>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</si>
  <si>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</si>
  <si>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</si>
  <si>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</si>
  <si>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</si>
  <si>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</si>
  <si>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</si>
  <si>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</si>
  <si>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</si>
  <si>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</si>
  <si>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</si>
  <si>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</si>
  <si>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</si>
  <si>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</si>
  <si>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</si>
  <si>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</si>
  <si>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</si>
  <si>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</si>
  <si>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</si>
  <si>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</si>
  <si>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</si>
  <si>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</si>
  <si>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</si>
  <si>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</si>
  <si>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</si>
  <si>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</si>
  <si>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</si>
  <si>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</si>
  <si>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</si>
  <si>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</si>
  <si>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</si>
  <si>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</si>
  <si>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</si>
  <si>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</si>
  <si>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</si>
  <si>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</si>
  <si>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</si>
  <si>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</si>
  <si>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</si>
  <si>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</si>
  <si>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</si>
  <si>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</si>
  <si>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</si>
  <si>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</si>
  <si>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</si>
  <si>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</si>
  <si>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</si>
  <si>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</si>
  <si>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</si>
  <si>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</si>
  <si>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</si>
  <si>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</si>
  <si>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</si>
  <si>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</si>
  <si>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</si>
  <si>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</si>
  <si>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</si>
  <si>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</si>
  <si>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</si>
  <si>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</si>
  <si>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</si>
  <si>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</si>
  <si>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</si>
  <si>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</si>
  <si>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</si>
  <si>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</si>
  <si>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</si>
  <si>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</si>
  <si>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</si>
  <si>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</si>
  <si>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</si>
  <si>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</si>
  <si>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</si>
  <si>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</si>
  <si>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</si>
  <si>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</si>
  <si>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</si>
  <si>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</si>
  <si>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</si>
  <si>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</si>
  <si>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</si>
  <si>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</si>
  <si>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</si>
  <si>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</si>
  <si>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</si>
  <si>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</si>
  <si>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</si>
  <si>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</si>
  <si>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</si>
  <si>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</si>
  <si>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</si>
  <si>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</si>
  <si>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</si>
  <si>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</si>
  <si>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</si>
  <si>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</si>
  <si>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</si>
  <si>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</si>
  <si>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</si>
  <si>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</si>
  <si>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</si>
  <si>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</si>
  <si>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</si>
  <si>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</si>
  <si>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</si>
  <si>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</si>
  <si>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</si>
  <si>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</si>
  <si>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</si>
  <si>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</si>
  <si>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</si>
  <si>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</si>
  <si>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</si>
  <si>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</si>
  <si>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</si>
  <si>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</si>
  <si>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</si>
  <si>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</si>
  <si>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</si>
  <si>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</si>
  <si>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</si>
  <si>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</si>
  <si>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</si>
  <si>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</si>
  <si>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</si>
  <si>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</si>
  <si>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</si>
  <si>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</si>
  <si>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</si>
  <si>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</si>
  <si>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</si>
  <si>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</si>
  <si>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</si>
  <si>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</si>
  <si>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</si>
  <si>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</si>
  <si>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</si>
  <si>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</si>
  <si>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</si>
  <si>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</si>
  <si>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</si>
  <si>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</si>
  <si>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</si>
  <si>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</si>
  <si>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</si>
  <si>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</si>
  <si>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</si>
  <si>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</si>
  <si>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</si>
  <si>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</si>
  <si>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</si>
  <si>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</si>
  <si>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</si>
  <si>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</si>
  <si>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</si>
  <si>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</si>
  <si>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</si>
  <si>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</si>
  <si>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</si>
  <si>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</si>
  <si>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</si>
  <si>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</si>
  <si>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</si>
  <si>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</si>
  <si>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</si>
  <si>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</si>
  <si>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</si>
  <si>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</si>
  <si>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</si>
  <si>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</si>
  <si>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</si>
  <si>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</si>
  <si>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</si>
  <si>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</si>
  <si>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</si>
  <si>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</si>
  <si>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</si>
  <si>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</si>
  <si>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</si>
  <si>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</si>
  <si>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</si>
  <si>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</si>
  <si>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</si>
  <si>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</si>
  <si>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</si>
  <si>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</si>
  <si>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</si>
  <si>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</si>
  <si>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</si>
  <si>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</si>
  <si>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</si>
  <si>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</si>
  <si>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</si>
  <si>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</si>
  <si>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</si>
  <si>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</si>
  <si>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</si>
  <si>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</si>
  <si>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</si>
  <si>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</si>
  <si>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</si>
  <si>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</si>
  <si>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</si>
  <si>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</si>
  <si>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</si>
  <si>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</si>
  <si>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</si>
  <si>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</si>
  <si>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</si>
  <si>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</si>
  <si>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</si>
  <si>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</si>
  <si>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</si>
  <si>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</si>
  <si>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</si>
  <si>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</si>
  <si>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</si>
  <si>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</si>
  <si>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</si>
  <si>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</si>
  <si>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</si>
  <si>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</si>
  <si>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</si>
  <si>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</si>
  <si>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</si>
  <si>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</si>
  <si>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</si>
  <si>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</si>
  <si>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</si>
  <si>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</si>
  <si>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</si>
  <si>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</si>
  <si>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</si>
  <si>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</si>
  <si>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</si>
  <si>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</si>
  <si>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</si>
  <si>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</si>
  <si>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</si>
  <si>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</si>
  <si>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</si>
  <si>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</si>
  <si>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</si>
  <si>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</si>
  <si>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</si>
  <si>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</si>
  <si>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</si>
  <si>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</si>
  <si>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</si>
  <si>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</si>
  <si>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</si>
  <si>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</si>
  <si>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</si>
  <si>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</si>
  <si>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</si>
  <si>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</si>
  <si>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</si>
  <si>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</si>
  <si>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</si>
  <si>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</si>
  <si>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</si>
  <si>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</si>
  <si>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</si>
  <si>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</si>
  <si>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</si>
  <si>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</si>
  <si>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</si>
  <si>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</si>
  <si>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</si>
  <si>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</si>
  <si>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</si>
  <si>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</si>
  <si>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</si>
  <si>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</si>
  <si>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</si>
  <si>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</si>
  <si>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</si>
  <si>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</si>
  <si>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</si>
  <si>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</si>
  <si>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</si>
  <si>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</si>
  <si>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</si>
  <si>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</si>
  <si>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</si>
  <si>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</si>
  <si>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</si>
  <si>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</si>
  <si>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</si>
  <si>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</si>
  <si>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</si>
  <si>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</si>
  <si>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</si>
  <si>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</si>
  <si>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</si>
  <si>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</si>
  <si>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</si>
  <si>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</si>
  <si>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</si>
  <si>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</si>
  <si>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</si>
  <si>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</si>
  <si>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</si>
  <si>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</si>
  <si>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</si>
  <si>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</si>
  <si>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</si>
  <si>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</si>
  <si>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</si>
  <si>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</si>
  <si>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</si>
  <si>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</si>
  <si>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</si>
  <si>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</si>
  <si>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</si>
  <si>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</si>
  <si>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</si>
  <si>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</si>
  <si>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</si>
  <si>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</si>
  <si>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</si>
  <si>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</si>
  <si>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</si>
  <si>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</si>
  <si>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</si>
  <si>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</si>
  <si>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</si>
  <si>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</si>
  <si>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</si>
  <si>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</si>
  <si>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</si>
  <si>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</si>
  <si>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</si>
  <si>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</si>
  <si>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</si>
  <si>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</si>
  <si>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</si>
  <si>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</si>
  <si>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</si>
  <si>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</si>
  <si>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</si>
  <si>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</si>
  <si>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</si>
  <si>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</si>
  <si>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</si>
  <si>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</si>
  <si>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</si>
  <si>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</si>
  <si>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</si>
  <si>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</si>
  <si>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</si>
  <si>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</si>
  <si>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</si>
  <si>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</si>
  <si>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</si>
  <si>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</si>
  <si>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</si>
  <si>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</si>
  <si>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</si>
  <si>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</si>
  <si>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</si>
  <si>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</si>
  <si>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</si>
  <si>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</si>
  <si>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</si>
  <si>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</si>
  <si>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</si>
  <si>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</si>
  <si>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</si>
  <si>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</si>
  <si>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</si>
  <si>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</si>
  <si>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</si>
  <si>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</si>
  <si>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</si>
  <si>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</si>
  <si>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</si>
  <si>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</si>
  <si>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</si>
  <si>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</si>
  <si>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</si>
  <si>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</si>
  <si>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</si>
  <si>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</si>
  <si>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</si>
  <si>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</si>
  <si>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</si>
  <si>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</si>
  <si>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</si>
  <si>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</si>
  <si>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</si>
  <si>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</si>
  <si>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</si>
  <si>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</si>
  <si>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</si>
  <si>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</si>
  <si>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</si>
  <si>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</si>
  <si>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</si>
  <si>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</si>
  <si>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</si>
  <si>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</si>
  <si>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</si>
  <si>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</si>
  <si>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</si>
  <si>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</si>
  <si>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</si>
  <si>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</si>
  <si>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</si>
  <si>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</si>
  <si>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</si>
  <si>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</si>
  <si>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</si>
  <si>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</si>
  <si>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</si>
  <si>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</si>
  <si>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</si>
  <si>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</si>
  <si>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</si>
  <si>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</si>
  <si>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</si>
  <si>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</si>
  <si>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</si>
  <si>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</si>
  <si>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</si>
  <si>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</si>
  <si>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</si>
  <si>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</si>
  <si>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</si>
  <si>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</si>
  <si>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</si>
  <si>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</si>
  <si>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</si>
  <si>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</si>
  <si>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</si>
  <si>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</si>
  <si>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</si>
  <si>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</si>
  <si>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</si>
  <si>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</si>
  <si>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</si>
  <si>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</si>
  <si>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</si>
  <si>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</si>
  <si>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</si>
  <si>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</si>
  <si>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</si>
  <si>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</si>
  <si>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</si>
  <si>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</si>
  <si>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</si>
  <si>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</si>
  <si>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</si>
  <si>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</si>
  <si>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</si>
  <si>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</si>
  <si>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</si>
  <si>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</si>
  <si>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</si>
  <si>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</si>
  <si>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</si>
  <si>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</si>
  <si>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</si>
  <si>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</si>
  <si>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</si>
  <si>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</si>
  <si>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</si>
  <si>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</si>
  <si>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</si>
  <si>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</si>
  <si>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</si>
  <si>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</si>
  <si>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</si>
  <si>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</si>
  <si>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</si>
  <si>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</si>
  <si>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</si>
  <si>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</si>
  <si>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</si>
  <si>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</si>
  <si>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</si>
  <si>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</si>
  <si>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</si>
  <si>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</si>
  <si>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</si>
  <si>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</si>
  <si>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</si>
  <si>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</si>
  <si>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</si>
  <si>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</si>
  <si>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</si>
  <si>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</si>
  <si>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</si>
  <si>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</si>
  <si>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</si>
  <si>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</si>
  <si>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</si>
  <si>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</si>
  <si>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</si>
  <si>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</si>
  <si>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</si>
  <si>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</si>
  <si>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</si>
  <si>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</si>
  <si>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</si>
  <si>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</si>
  <si>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</si>
  <si>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</si>
  <si>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</si>
  <si>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</si>
  <si>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</si>
  <si>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</si>
  <si>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</si>
  <si>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</si>
  <si>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</si>
  <si>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</si>
  <si>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</si>
  <si>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</si>
  <si>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</si>
  <si>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</si>
  <si>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</si>
  <si>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</si>
  <si>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</si>
  <si>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</si>
  <si>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</si>
  <si>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</si>
  <si>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</si>
  <si>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</si>
  <si>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</si>
  <si>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</si>
  <si>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</si>
  <si>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</si>
  <si>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</si>
  <si>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</si>
  <si>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</si>
  <si>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</si>
  <si>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</si>
  <si>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</si>
  <si>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</si>
  <si>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</si>
  <si>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</si>
  <si>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</si>
  <si>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</si>
  <si>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</si>
  <si>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</si>
  <si>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</si>
  <si>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</si>
  <si>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</si>
  <si>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</si>
  <si>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</si>
  <si>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</si>
  <si>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</si>
  <si>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</si>
  <si>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</si>
  <si>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</si>
  <si>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</si>
  <si>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</si>
  <si>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</si>
  <si>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</si>
  <si>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</si>
  <si>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</si>
  <si>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</si>
  <si>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</si>
  <si>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</si>
  <si>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</si>
  <si>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</si>
  <si>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</si>
  <si>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</si>
  <si>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</si>
  <si>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</si>
  <si>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</si>
  <si>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</si>
  <si>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</si>
  <si>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</si>
  <si>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</si>
  <si>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</si>
  <si>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</si>
  <si>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</si>
  <si>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</si>
  <si>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</si>
  <si>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</si>
  <si>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</si>
  <si>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</si>
  <si>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</si>
  <si>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</si>
  <si>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</si>
  <si>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</si>
  <si>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</si>
  <si>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</si>
  <si>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</si>
  <si>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</si>
  <si>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</si>
  <si>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</si>
  <si>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</si>
  <si>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</si>
  <si>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</si>
  <si>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</si>
  <si>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</si>
  <si>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</si>
  <si>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</si>
  <si>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</si>
  <si>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</si>
  <si>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</si>
  <si>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</si>
  <si>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</si>
  <si>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</si>
  <si>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</si>
  <si>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</si>
  <si>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</si>
  <si>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</si>
  <si>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</si>
  <si>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</si>
  <si>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</si>
  <si>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</si>
  <si>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</si>
  <si>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</si>
  <si>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</si>
  <si>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</si>
  <si>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</si>
  <si>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</si>
  <si>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</si>
  <si>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</si>
  <si>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</si>
  <si>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</si>
  <si>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</si>
  <si>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</si>
  <si>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</si>
  <si>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</si>
  <si>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</si>
  <si>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</si>
  <si>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</si>
  <si>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</si>
  <si>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</si>
  <si>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</si>
  <si>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</si>
  <si>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</si>
  <si>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</si>
  <si>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</si>
  <si>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</si>
  <si>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</si>
  <si>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</si>
  <si>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</si>
  <si>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</si>
  <si>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</si>
  <si>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</si>
  <si>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</si>
  <si>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</si>
  <si>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</si>
  <si>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</si>
  <si>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</si>
  <si>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</si>
  <si>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</si>
  <si>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</si>
  <si>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</si>
  <si>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</si>
  <si>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</si>
  <si>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</si>
  <si>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</si>
  <si>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</si>
  <si>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</si>
  <si>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</si>
  <si>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</si>
  <si>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</si>
  <si>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</si>
  <si>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</si>
  <si>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</si>
  <si>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</si>
  <si>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</si>
  <si>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</si>
  <si>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</si>
  <si>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</si>
  <si>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</si>
  <si>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</si>
  <si>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</si>
  <si>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</si>
  <si>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</si>
  <si>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</si>
  <si>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</si>
  <si>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</si>
  <si>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</si>
  <si>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</si>
  <si>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</si>
  <si>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</si>
  <si>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</si>
  <si>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</si>
  <si>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</si>
  <si>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</si>
  <si>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</si>
  <si>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</si>
  <si>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</si>
  <si>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</si>
  <si>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</si>
  <si>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</si>
  <si>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</si>
  <si>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</si>
  <si>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</si>
  <si>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</si>
  <si>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</si>
  <si>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</si>
  <si>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</si>
  <si>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</si>
  <si>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</si>
  <si>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</si>
  <si>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</si>
  <si>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</si>
  <si>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</si>
  <si>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</si>
  <si>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</si>
  <si>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</si>
  <si>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</si>
  <si>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</si>
  <si>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</si>
  <si>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</si>
  <si>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</si>
  <si>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</si>
  <si>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</si>
  <si>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</si>
  <si>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</si>
  <si>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</si>
  <si>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</si>
  <si>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</si>
  <si>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</si>
  <si>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</si>
  <si>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</si>
  <si>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</si>
  <si>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</si>
  <si>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</si>
  <si>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</si>
  <si>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</si>
  <si>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</si>
  <si>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</si>
  <si>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</si>
  <si>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</si>
  <si>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</si>
  <si>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</si>
  <si>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</si>
  <si>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</si>
  <si>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</si>
  <si>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</si>
  <si>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</si>
  <si>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</si>
  <si>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</si>
  <si>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</si>
  <si>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</si>
  <si>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</si>
  <si>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</si>
  <si>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</si>
  <si>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</si>
  <si>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</si>
  <si>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</si>
  <si>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</si>
  <si>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</si>
  <si>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</si>
  <si>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</si>
  <si>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</si>
  <si>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</si>
  <si>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</si>
  <si>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</si>
  <si>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</si>
  <si>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</si>
  <si>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</si>
  <si>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</si>
  <si>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</si>
  <si>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</si>
  <si>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</si>
  <si>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</si>
  <si>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</si>
  <si>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</si>
  <si>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</si>
  <si>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</si>
  <si>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</si>
  <si>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</si>
  <si>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</si>
  <si>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</si>
  <si>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</si>
  <si>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</si>
  <si>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</si>
  <si>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</si>
  <si>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</si>
  <si>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</si>
  <si>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</si>
  <si>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</si>
  <si>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</si>
  <si>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</si>
  <si>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</si>
  <si>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</si>
  <si>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</si>
  <si>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</si>
  <si>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</si>
  <si>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</si>
  <si>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</si>
  <si>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</si>
  <si>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</si>
  <si>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</si>
  <si>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</si>
  <si>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</si>
  <si>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</si>
  <si>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</si>
  <si>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</si>
  <si>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</si>
  <si>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</si>
  <si>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</si>
  <si>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</si>
  <si>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</si>
  <si>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</si>
  <si>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</si>
  <si>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</si>
  <si>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</si>
  <si>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</si>
  <si>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</si>
  <si>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</si>
  <si>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</si>
  <si>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</si>
  <si>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</si>
  <si>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</si>
  <si>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</si>
  <si>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</si>
  <si>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</si>
  <si>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</si>
  <si>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</si>
  <si>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</si>
  <si>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</si>
  <si>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</si>
  <si>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</si>
  <si>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</si>
  <si>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</si>
  <si>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</si>
  <si>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</si>
  <si>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</si>
  <si>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</si>
  <si>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</si>
  <si>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</si>
  <si>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</si>
  <si>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</si>
  <si>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</si>
  <si>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</si>
  <si>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</si>
  <si>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</si>
  <si>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</si>
  <si>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</si>
  <si>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</si>
  <si>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</si>
  <si>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</si>
  <si>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</si>
  <si>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</si>
  <si>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</si>
  <si>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</si>
  <si>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</si>
  <si>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</si>
  <si>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</si>
  <si>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</si>
  <si>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</si>
  <si>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</si>
  <si>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</si>
  <si>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</si>
  <si>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</si>
  <si>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</si>
  <si>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</si>
  <si>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</si>
  <si>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</si>
  <si>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</si>
  <si>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</si>
  <si>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</si>
  <si>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</si>
  <si>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</si>
  <si>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</si>
  <si>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</si>
  <si>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</si>
  <si>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</si>
  <si>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</si>
  <si>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</si>
  <si>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</si>
  <si>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</si>
  <si>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</si>
  <si>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</si>
  <si>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</si>
  <si>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</si>
  <si>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</si>
  <si>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</si>
  <si>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</si>
  <si>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</si>
  <si>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</si>
  <si>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</si>
  <si>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</si>
  <si>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</si>
  <si>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</si>
  <si>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</si>
  <si>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</si>
  <si>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</si>
  <si>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</si>
  <si>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</si>
  <si>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</si>
  <si>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</si>
  <si>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</si>
  <si>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</si>
  <si>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</si>
  <si>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</si>
  <si>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</si>
  <si>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</si>
  <si>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</si>
  <si>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</si>
  <si>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</si>
  <si>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</si>
  <si>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</si>
  <si>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</si>
  <si>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</si>
  <si>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</si>
  <si>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</si>
  <si>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</si>
  <si>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</si>
  <si>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</si>
  <si>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</si>
  <si>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</si>
  <si>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</si>
  <si>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</si>
  <si>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</si>
  <si>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</si>
  <si>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</si>
  <si>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</si>
  <si>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</si>
  <si>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</si>
  <si>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</si>
  <si>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</si>
  <si>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</si>
  <si>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</si>
  <si>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</si>
  <si>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</si>
  <si>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</si>
  <si>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</si>
  <si>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</si>
  <si>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</si>
  <si>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</si>
  <si>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</si>
  <si>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</si>
  <si>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</si>
  <si>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</si>
  <si>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</si>
  <si>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</si>
  <si>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</si>
  <si>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</si>
  <si>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</si>
  <si>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</si>
  <si>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</si>
  <si>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</si>
  <si>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</si>
  <si>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</si>
  <si>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</si>
  <si>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</si>
  <si>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</si>
  <si>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</si>
  <si>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</si>
  <si>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</si>
  <si>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</si>
  <si>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</si>
  <si>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</si>
  <si>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</si>
  <si>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</si>
  <si>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</si>
  <si>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</si>
  <si>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</si>
  <si>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</si>
  <si>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</si>
  <si>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</si>
  <si>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</si>
  <si>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</si>
  <si>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</si>
  <si>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</si>
  <si>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</si>
  <si>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</si>
  <si>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</si>
  <si>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</si>
  <si>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</si>
  <si>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</si>
  <si>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</si>
  <si>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</si>
  <si>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</si>
  <si>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</si>
  <si>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</si>
  <si>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</si>
  <si>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</si>
  <si>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</si>
  <si>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</si>
  <si>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</si>
  <si>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</si>
  <si>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</si>
  <si>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</si>
  <si>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</si>
  <si>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</si>
  <si>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</si>
  <si>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</si>
  <si>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</si>
  <si>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</si>
  <si>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</si>
  <si>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</si>
  <si>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</si>
  <si>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</si>
  <si>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</si>
  <si>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</si>
  <si>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</si>
  <si>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</si>
  <si>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</si>
  <si>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</si>
  <si>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</si>
  <si>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</si>
  <si>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</si>
  <si>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</si>
  <si>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</si>
  <si>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</si>
  <si>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</si>
  <si>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</si>
  <si>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</si>
  <si>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</si>
  <si>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</si>
  <si>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</si>
  <si>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</si>
  <si>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</si>
  <si>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</si>
  <si>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</si>
  <si>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</si>
  <si>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</si>
  <si>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</si>
  <si>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</si>
  <si>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</si>
  <si>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</si>
  <si>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</si>
  <si>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</si>
  <si>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</si>
  <si>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</si>
  <si>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</si>
  <si>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</si>
  <si>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</si>
  <si>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</si>
  <si>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</si>
  <si>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</si>
  <si>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</si>
  <si>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</si>
  <si>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</si>
  <si>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</si>
  <si>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</si>
  <si>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</si>
  <si>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</si>
  <si>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</si>
  <si>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</si>
  <si>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</si>
  <si>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</si>
  <si>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</si>
  <si>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</si>
  <si>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</si>
  <si>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</si>
  <si>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</si>
  <si>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</si>
  <si>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</si>
  <si>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</si>
  <si>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</si>
  <si>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</si>
  <si>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</si>
  <si>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</si>
  <si>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</si>
  <si>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</si>
  <si>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</si>
  <si>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</si>
  <si>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</si>
  <si>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</si>
  <si>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</si>
  <si>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</si>
  <si>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</si>
  <si>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</si>
  <si>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</si>
  <si>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</si>
  <si>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</si>
  <si>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</si>
  <si>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</si>
  <si>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</si>
  <si>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</si>
  <si>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</si>
  <si>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</si>
  <si>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</si>
  <si>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</si>
  <si>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</si>
  <si>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</si>
  <si>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</si>
  <si>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</si>
  <si>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</si>
  <si>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</si>
  <si>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</si>
  <si>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</si>
  <si>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</si>
  <si>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</si>
  <si>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</si>
  <si>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</si>
  <si>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</si>
  <si>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</si>
  <si>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</si>
  <si>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</si>
  <si>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</si>
  <si>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</si>
  <si>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</si>
  <si>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</si>
  <si>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</si>
  <si>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</si>
  <si>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</si>
  <si>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</si>
  <si>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</si>
  <si>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</si>
  <si>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</si>
  <si>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</si>
  <si>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</si>
  <si>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</si>
  <si>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</si>
  <si>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</si>
  <si>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</si>
  <si>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</si>
  <si>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</si>
  <si>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</si>
  <si>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</si>
  <si>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</si>
  <si>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</si>
  <si>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</si>
  <si>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</si>
  <si>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</si>
  <si>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</si>
  <si>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</si>
  <si>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</si>
  <si>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</si>
  <si>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</si>
  <si>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</si>
  <si>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</si>
  <si>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</si>
  <si>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</si>
  <si>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</si>
  <si>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</si>
  <si>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</si>
  <si>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</si>
  <si>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</si>
  <si>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</si>
  <si>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</si>
  <si>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</si>
  <si>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</si>
  <si>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</si>
  <si>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</si>
  <si>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</si>
  <si>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</si>
  <si>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</si>
  <si>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</si>
  <si>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</si>
  <si>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</si>
  <si>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</si>
  <si>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</si>
  <si>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</si>
  <si>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</si>
  <si>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</si>
  <si>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</si>
  <si>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</si>
  <si>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</si>
  <si>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</si>
  <si>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</si>
  <si>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</si>
  <si>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</si>
  <si>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</si>
  <si>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</si>
  <si>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</si>
  <si>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</si>
  <si>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</si>
  <si>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</si>
  <si>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</si>
  <si>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</si>
  <si>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</si>
  <si>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</si>
  <si>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</si>
  <si>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</si>
  <si>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</si>
  <si>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</si>
  <si>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</si>
  <si>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</si>
  <si>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</si>
  <si>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</si>
  <si>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</si>
  <si>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</si>
  <si>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</si>
  <si>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</si>
  <si>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</si>
  <si>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</si>
  <si>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</si>
  <si>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</si>
  <si>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</si>
  <si>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</si>
  <si>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</si>
  <si>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</si>
  <si>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</si>
  <si>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</si>
  <si>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</si>
  <si>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</si>
  <si>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</si>
  <si>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</si>
  <si>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</si>
  <si>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</si>
  <si>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</si>
  <si>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</si>
  <si>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</si>
  <si>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</si>
  <si>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</si>
  <si>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</si>
  <si>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</si>
  <si>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</si>
  <si>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</si>
  <si>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</si>
  <si>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</si>
  <si>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</si>
  <si>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</si>
  <si>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</si>
  <si>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</si>
  <si>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</si>
  <si>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</si>
  <si>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</si>
  <si>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</si>
  <si>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</si>
  <si>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</si>
  <si>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</si>
  <si>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</si>
  <si>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</si>
  <si>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</si>
  <si>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</si>
  <si>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</si>
  <si>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</si>
  <si>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</si>
  <si>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</si>
  <si>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</si>
  <si>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</si>
  <si>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</si>
  <si>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</si>
  <si>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</si>
  <si>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</si>
  <si>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</si>
  <si>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</si>
  <si>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</si>
  <si>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</si>
  <si>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</si>
  <si>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</si>
  <si>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</si>
  <si>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</si>
  <si>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</si>
  <si>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</si>
  <si>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</si>
  <si>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</si>
  <si>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</si>
  <si>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</si>
  <si>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</si>
  <si>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</si>
  <si>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</si>
  <si>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</si>
  <si>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</si>
  <si>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</si>
  <si>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</si>
  <si>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</si>
  <si>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</si>
  <si>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</si>
  <si>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</si>
  <si>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</si>
  <si>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</si>
  <si>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</si>
  <si>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</si>
  <si>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</si>
  <si>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</si>
  <si>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</si>
  <si>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</si>
  <si>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</si>
  <si>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</si>
  <si>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</si>
  <si>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</si>
  <si>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</si>
  <si>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</si>
  <si>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</si>
  <si>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</si>
  <si>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</si>
  <si>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</si>
  <si>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</si>
  <si>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</si>
  <si>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</si>
  <si>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</si>
  <si>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</si>
  <si>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</si>
  <si>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</si>
  <si>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</si>
  <si>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</si>
  <si>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</si>
  <si>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</si>
  <si>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</si>
  <si>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</si>
  <si>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</si>
  <si>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</si>
  <si>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</si>
  <si>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</si>
  <si>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</si>
  <si>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</si>
  <si>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</si>
  <si>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</si>
  <si>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</si>
  <si>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</si>
  <si>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</si>
  <si>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</si>
  <si>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</si>
  <si>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</si>
  <si>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</si>
  <si>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</si>
  <si>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</si>
  <si>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</si>
  <si>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</si>
  <si>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</si>
  <si>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</si>
  <si>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</si>
  <si>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</si>
  <si>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</si>
  <si>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</si>
  <si>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</si>
  <si>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</si>
  <si>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</si>
  <si>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</si>
  <si>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</si>
  <si>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</si>
  <si>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</si>
  <si>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</si>
  <si>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</si>
  <si>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</si>
  <si>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</si>
  <si>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</si>
  <si>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</si>
  <si>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</si>
  <si>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</si>
  <si>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</si>
  <si>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</si>
  <si>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</si>
  <si>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</si>
  <si>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</si>
  <si>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</si>
  <si>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</si>
  <si>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</si>
  <si>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</si>
  <si>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</si>
  <si>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</si>
  <si>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</si>
  <si>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</si>
  <si>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</si>
  <si>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</si>
  <si>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</si>
  <si>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</si>
  <si>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</si>
  <si>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</si>
  <si>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</si>
  <si>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</si>
  <si>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</si>
  <si>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</si>
  <si>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</si>
  <si>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</si>
  <si>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</si>
  <si>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</si>
  <si>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</si>
  <si>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</si>
  <si>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</si>
  <si>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</si>
  <si>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</si>
  <si>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</si>
  <si>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</si>
  <si>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</si>
  <si>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</si>
  <si>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</si>
  <si>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</si>
  <si>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</si>
  <si>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</si>
  <si>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</si>
  <si>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</si>
  <si>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</si>
  <si>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</si>
  <si>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</si>
  <si>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</si>
  <si>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</si>
  <si>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</si>
  <si>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</si>
  <si>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</si>
  <si>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</si>
  <si>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</si>
  <si>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</si>
  <si>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</si>
  <si>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</si>
  <si>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</si>
  <si>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</si>
  <si>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</si>
  <si>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</si>
  <si>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</si>
  <si>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</si>
  <si>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</si>
  <si>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</si>
  <si>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</si>
  <si>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</si>
  <si>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</si>
  <si>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</si>
  <si>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</si>
  <si>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</si>
  <si>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</si>
  <si>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</si>
  <si>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</si>
  <si>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</si>
  <si>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</si>
  <si>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</si>
  <si>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</si>
  <si>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</si>
  <si>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</si>
  <si>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</si>
  <si>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</si>
  <si>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</si>
  <si>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</si>
  <si>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</si>
  <si>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</si>
  <si>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</si>
  <si>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</si>
  <si>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</si>
  <si>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</si>
  <si>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</si>
  <si>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</si>
  <si>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</si>
  <si>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</si>
  <si>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</si>
  <si>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</si>
  <si>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</si>
  <si>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</si>
  <si>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</si>
  <si>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</si>
  <si>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</si>
  <si>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</si>
  <si>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</si>
  <si>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</si>
  <si>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</si>
  <si>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</si>
  <si>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</si>
  <si>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</si>
  <si>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</si>
  <si>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</si>
  <si>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</si>
  <si>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</si>
  <si>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</si>
  <si>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</si>
  <si>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</si>
  <si>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</si>
  <si>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</si>
  <si>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</si>
  <si>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</si>
  <si>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</si>
  <si>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</si>
  <si>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</si>
  <si>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</si>
  <si>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</si>
  <si>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</si>
  <si>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</si>
  <si>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</si>
  <si>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</si>
  <si>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</si>
  <si>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</si>
  <si>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</si>
  <si>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</si>
  <si>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</si>
  <si>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</si>
  <si>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</si>
  <si>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</si>
  <si>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</si>
  <si>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</si>
  <si>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</si>
  <si>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</si>
  <si>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</si>
  <si>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</si>
  <si>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</si>
  <si>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</si>
  <si>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</si>
  <si>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</si>
  <si>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</si>
  <si>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</si>
  <si>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</si>
  <si>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</si>
  <si>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</si>
  <si>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</si>
  <si>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</si>
  <si>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</si>
  <si>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</si>
  <si>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</si>
  <si>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</si>
  <si>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</si>
  <si>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</si>
  <si>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</si>
  <si>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</si>
  <si>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</si>
  <si>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</si>
  <si>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</si>
  <si>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</si>
  <si>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</si>
  <si>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</si>
  <si>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</si>
  <si>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</si>
  <si>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</si>
  <si>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</si>
  <si>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</si>
  <si>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</si>
  <si>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</si>
  <si>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</si>
  <si>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</si>
  <si>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</si>
  <si>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</si>
  <si>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</si>
  <si>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</si>
  <si>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</si>
  <si>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</si>
  <si>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</si>
  <si>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</si>
  <si>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</si>
  <si>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</si>
  <si>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</si>
  <si>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</si>
  <si>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</si>
  <si>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</si>
  <si>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</si>
  <si>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</si>
  <si>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</si>
  <si>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</si>
  <si>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</si>
  <si>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</si>
  <si>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</si>
  <si>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</si>
  <si>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</si>
  <si>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</si>
  <si>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</si>
  <si>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</si>
  <si>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</si>
  <si>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</si>
  <si>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</si>
  <si>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</si>
  <si>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</si>
  <si>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</si>
  <si>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</si>
  <si>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</si>
  <si>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</si>
  <si>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</si>
  <si>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</si>
  <si>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</si>
  <si>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</si>
  <si>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</si>
  <si>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</si>
  <si>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</si>
  <si>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</si>
  <si>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</si>
  <si>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</si>
  <si>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</si>
  <si>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</si>
  <si>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</si>
  <si>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</si>
  <si>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</si>
  <si>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</si>
  <si>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</si>
  <si>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</si>
  <si>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</si>
  <si>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</si>
  <si>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</si>
  <si>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</si>
  <si>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</si>
  <si>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</si>
  <si>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</si>
  <si>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</si>
  <si>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</si>
  <si>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</si>
  <si>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</si>
  <si>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</si>
  <si>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</si>
  <si>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</si>
  <si>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</si>
  <si>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</si>
  <si>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</si>
  <si>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</si>
  <si>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</si>
  <si>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</si>
  <si>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</si>
  <si>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</si>
  <si>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</si>
  <si>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</si>
  <si>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</si>
  <si>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</si>
  <si>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</si>
  <si>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</si>
  <si>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</si>
  <si>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</si>
  <si>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</si>
  <si>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</si>
  <si>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</si>
  <si>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</si>
  <si>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</si>
  <si>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</si>
  <si>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</si>
  <si>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</si>
  <si>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</si>
  <si>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</si>
  <si>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</si>
  <si>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</si>
  <si>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</si>
  <si>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</si>
  <si>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</si>
  <si>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</si>
  <si>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</si>
  <si>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</si>
  <si>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</si>
  <si>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</si>
  <si>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</si>
  <si>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</si>
  <si>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</si>
  <si>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</si>
  <si>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</si>
  <si>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</si>
  <si>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</si>
  <si>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</si>
  <si>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</si>
  <si>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</si>
  <si>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</si>
  <si>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</si>
  <si>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</si>
  <si>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</si>
  <si>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</si>
  <si>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</si>
  <si>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</si>
  <si>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</si>
  <si>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</si>
  <si>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</si>
  <si>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</si>
  <si>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</si>
  <si>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</si>
  <si>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</si>
  <si>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</si>
  <si>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</si>
  <si>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</si>
  <si>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</si>
  <si>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</si>
  <si>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</si>
  <si>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</si>
  <si>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</si>
  <si>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</si>
  <si>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</si>
  <si>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</si>
  <si>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</si>
  <si>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</si>
  <si>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</si>
  <si>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</si>
  <si>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</si>
  <si>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</si>
  <si>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</si>
  <si>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</si>
  <si>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</si>
  <si>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</si>
  <si>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</si>
  <si>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</si>
  <si>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</si>
  <si>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</si>
  <si>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</si>
  <si>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</si>
  <si>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</si>
  <si>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</si>
  <si>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</si>
  <si>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</si>
  <si>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</si>
  <si>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</si>
  <si>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</si>
  <si>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</si>
  <si>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</si>
  <si>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</si>
  <si>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</si>
  <si>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</si>
  <si>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</si>
  <si>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</si>
  <si>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</si>
  <si>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</si>
  <si>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</si>
  <si>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</si>
  <si>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</si>
  <si>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</si>
  <si>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</si>
  <si>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</si>
  <si>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</si>
  <si>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</si>
  <si>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</si>
  <si>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</si>
  <si>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</si>
  <si>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</si>
  <si>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</si>
  <si>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</si>
  <si>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</si>
  <si>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</si>
  <si>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</si>
  <si>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</si>
  <si>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</si>
  <si>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</si>
  <si>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</si>
  <si>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</si>
  <si>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</si>
  <si>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</si>
  <si>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</si>
  <si>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</si>
  <si>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</si>
  <si>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</si>
  <si>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</si>
  <si>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</si>
  <si>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</si>
  <si>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</si>
  <si>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</si>
  <si>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</si>
  <si>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</si>
  <si>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</si>
  <si>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</si>
  <si>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</si>
  <si>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</si>
  <si>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</si>
  <si>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</si>
  <si>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</si>
  <si>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</si>
  <si>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</si>
  <si>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</si>
  <si>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</si>
  <si>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</si>
  <si>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</si>
  <si>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</si>
  <si>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</si>
  <si>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</si>
  <si>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</si>
  <si>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</si>
  <si>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</si>
  <si>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</si>
  <si>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</si>
  <si>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</si>
  <si>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</si>
  <si>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</si>
  <si>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</si>
  <si>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</si>
  <si>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</si>
  <si>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</si>
  <si>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</si>
  <si>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</si>
  <si>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</si>
  <si>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</si>
  <si>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</si>
  <si>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</si>
  <si>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</si>
  <si>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</si>
  <si>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</si>
  <si>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</si>
  <si>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</si>
  <si>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</si>
  <si>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</si>
  <si>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</si>
  <si>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</si>
  <si>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</si>
  <si>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</si>
  <si>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</si>
  <si>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</si>
  <si>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</si>
  <si>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</si>
  <si>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</si>
  <si>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</si>
  <si>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</si>
  <si>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</si>
  <si>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</si>
  <si>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</si>
  <si>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</si>
  <si>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</si>
  <si>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</si>
  <si>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</si>
  <si>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</si>
  <si>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</si>
  <si>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</si>
  <si>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</si>
  <si>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</si>
  <si>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</si>
  <si>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</si>
  <si>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</si>
  <si>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</si>
  <si>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</si>
  <si>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</si>
  <si>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</si>
  <si>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</si>
  <si>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</si>
  <si>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</si>
  <si>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</si>
  <si>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</si>
  <si>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</si>
  <si>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</si>
  <si>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</si>
  <si>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</si>
  <si>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</si>
  <si>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</si>
  <si>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</si>
  <si>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</si>
  <si>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</si>
  <si>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</si>
  <si>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</si>
  <si>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</si>
  <si>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</si>
  <si>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</si>
  <si>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</si>
  <si>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</si>
  <si>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</si>
  <si>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</si>
  <si>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</si>
  <si>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</si>
  <si>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</si>
  <si>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</si>
  <si>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</si>
  <si>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</si>
  <si>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</si>
  <si>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</si>
  <si>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</si>
  <si>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</si>
  <si>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</si>
  <si>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</si>
  <si>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</si>
  <si>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</si>
  <si>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</si>
  <si>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</si>
  <si>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</si>
  <si>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</si>
  <si>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</si>
  <si>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</si>
  <si>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</si>
  <si>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</si>
  <si>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</si>
  <si>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</si>
  <si>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</si>
  <si>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</si>
  <si>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</si>
  <si>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</si>
  <si>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</si>
  <si>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</si>
  <si>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</si>
  <si>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</si>
  <si>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</si>
  <si>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</si>
  <si>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</si>
  <si>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</si>
  <si>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</si>
  <si>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</si>
  <si>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</si>
  <si>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</si>
  <si>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</si>
  <si>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</si>
  <si>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</si>
  <si>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</si>
  <si>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</si>
  <si>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</si>
  <si>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</si>
  <si>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</si>
  <si>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</si>
  <si>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</si>
  <si>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</si>
  <si>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</si>
  <si>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</si>
  <si>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</si>
  <si>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</si>
  <si>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</si>
  <si>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</si>
  <si>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</si>
  <si>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</si>
  <si>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</si>
  <si>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</si>
  <si>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</si>
  <si>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</si>
  <si>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</si>
  <si>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</si>
  <si>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</si>
  <si>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</si>
  <si>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</si>
  <si>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</si>
  <si>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</si>
  <si>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</si>
  <si>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</si>
  <si>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</si>
  <si>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</si>
  <si>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</si>
  <si>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</si>
  <si>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</si>
  <si>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</si>
  <si>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</si>
  <si>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</si>
  <si>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</si>
  <si>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</si>
  <si>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</si>
  <si>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</si>
  <si>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</si>
  <si>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</si>
  <si>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</si>
  <si>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</si>
  <si>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</si>
  <si>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</si>
  <si>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</si>
  <si>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</si>
  <si>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</si>
  <si>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</si>
  <si>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</si>
  <si>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</si>
  <si>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</si>
  <si>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</si>
  <si>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</si>
  <si>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</si>
  <si>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</si>
  <si>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</si>
  <si>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</si>
  <si>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</si>
  <si>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</si>
  <si>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</si>
  <si>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</si>
  <si>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</si>
  <si>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</si>
  <si>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</si>
  <si>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</si>
  <si>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</si>
  <si>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</si>
  <si>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</si>
  <si>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</si>
  <si>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</si>
  <si>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</si>
  <si>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</si>
  <si>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</si>
  <si>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</si>
  <si>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</si>
  <si>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</si>
  <si>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</si>
  <si>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</si>
  <si>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</si>
  <si>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</si>
  <si>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</si>
  <si>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</si>
  <si>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</si>
  <si>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</si>
  <si>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</si>
  <si>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</si>
  <si>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</si>
  <si>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</si>
  <si>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</si>
  <si>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</si>
  <si>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</si>
  <si>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</si>
  <si>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</si>
  <si>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</si>
  <si>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</si>
  <si>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</si>
  <si>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</si>
  <si>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</si>
  <si>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</si>
  <si>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</si>
  <si>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</si>
  <si>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</si>
  <si>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</si>
  <si>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</si>
  <si>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</si>
  <si>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</si>
  <si>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</si>
  <si>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</si>
  <si>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</si>
  <si>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</si>
  <si>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</si>
  <si>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</si>
  <si>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</si>
  <si>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</si>
  <si>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</si>
  <si>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</si>
  <si>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</si>
  <si>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</si>
  <si>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</si>
  <si>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</si>
  <si>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</si>
  <si>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</si>
  <si>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</si>
  <si>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</si>
  <si>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</si>
  <si>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</si>
  <si>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</si>
  <si>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</si>
  <si>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</si>
  <si>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</si>
  <si>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</si>
  <si>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</si>
  <si>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</si>
  <si>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</si>
  <si>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</si>
  <si>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</si>
  <si>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</si>
  <si>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</si>
  <si>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</si>
  <si>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</si>
  <si>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</si>
  <si>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</si>
  <si>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</si>
  <si>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</si>
  <si>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</si>
  <si>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</si>
  <si>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</si>
  <si>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</si>
  <si>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</si>
  <si>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</si>
  <si>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</si>
  <si>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</si>
  <si>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</si>
  <si>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</si>
  <si>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</si>
  <si>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</si>
  <si>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</si>
  <si>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</si>
  <si>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</si>
  <si>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</si>
  <si>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</si>
  <si>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</si>
  <si>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</si>
  <si>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</si>
  <si>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</si>
  <si>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</si>
  <si>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</si>
  <si>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</si>
  <si>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</si>
  <si>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</si>
  <si>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</si>
  <si>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</si>
  <si>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</si>
  <si>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</si>
  <si>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</si>
  <si>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</si>
  <si>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</si>
  <si>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</si>
  <si>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</si>
  <si>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</si>
  <si>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</si>
  <si>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</si>
  <si>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</si>
  <si>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</si>
  <si>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</si>
  <si>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</si>
  <si>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</si>
  <si>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</si>
  <si>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</si>
  <si>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</si>
  <si>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</si>
  <si>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</si>
  <si>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</si>
  <si>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</si>
  <si>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</si>
  <si>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</si>
  <si>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</si>
  <si>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</si>
  <si>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</si>
  <si>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</si>
  <si>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</si>
  <si>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</si>
  <si>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</si>
  <si>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</si>
  <si>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</si>
  <si>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</si>
  <si>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</si>
  <si>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</si>
  <si>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</si>
  <si>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</si>
  <si>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</si>
  <si>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</si>
  <si>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</si>
  <si>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</si>
  <si>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</si>
  <si>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</si>
  <si>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</si>
  <si>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</si>
  <si>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</si>
  <si>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</si>
  <si>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</si>
  <si>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</si>
  <si>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</si>
  <si>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</si>
  <si>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</si>
  <si>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</si>
  <si>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</si>
  <si>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</si>
  <si>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</si>
  <si>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</si>
  <si>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</si>
  <si>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</si>
  <si>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</si>
  <si>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</si>
  <si>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</si>
  <si>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</si>
  <si>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</si>
  <si>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</si>
  <si>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</si>
  <si>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</si>
  <si>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</si>
  <si>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</si>
  <si>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</si>
  <si>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</si>
  <si>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</si>
  <si>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</si>
  <si>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</si>
  <si>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</si>
  <si>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</si>
  <si>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</si>
  <si>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</si>
  <si>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</si>
  <si>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</si>
  <si>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</si>
  <si>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</si>
  <si>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</si>
  <si>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</si>
  <si>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</si>
  <si>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</si>
  <si>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</si>
  <si>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</si>
  <si>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</si>
  <si>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</si>
  <si>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</si>
  <si>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</si>
  <si>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</si>
  <si>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</si>
  <si>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</si>
  <si>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</si>
  <si>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</si>
  <si>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</si>
  <si>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</si>
  <si>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</si>
  <si>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</si>
  <si>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</si>
  <si>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</si>
  <si>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</si>
  <si>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</si>
  <si>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</si>
  <si>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</si>
  <si>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</si>
  <si>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</si>
  <si>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</si>
  <si>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</si>
  <si>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</si>
  <si>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</si>
  <si>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</si>
  <si>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</si>
  <si>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</si>
  <si>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</si>
  <si>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</si>
  <si>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</si>
  <si>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</si>
  <si>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</si>
  <si>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</si>
  <si>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</si>
  <si>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</si>
  <si>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</si>
  <si>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</si>
  <si>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</si>
  <si>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</si>
  <si>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</si>
  <si>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</si>
  <si>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</si>
  <si>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</si>
  <si>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</si>
  <si>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</si>
  <si>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</si>
  <si>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</si>
  <si>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</si>
  <si>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</si>
  <si>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</si>
  <si>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</si>
  <si>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</si>
  <si>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</si>
  <si>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</si>
  <si>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</si>
  <si>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</si>
  <si>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</si>
  <si>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</si>
  <si>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</si>
  <si>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</si>
  <si>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</si>
  <si>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</si>
  <si>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</si>
  <si>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</si>
  <si>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</si>
  <si>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</si>
  <si>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</si>
  <si>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</si>
  <si>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</si>
  <si>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</si>
  <si>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</si>
  <si>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</si>
  <si>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</si>
  <si>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</si>
  <si>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</si>
  <si>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</si>
  <si>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</si>
  <si>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</si>
  <si>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</si>
  <si>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</si>
  <si>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</si>
  <si>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</si>
  <si>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</si>
  <si>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</si>
  <si>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</si>
  <si>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</si>
  <si>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</si>
  <si>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</si>
  <si>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</si>
  <si>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</si>
  <si>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</si>
  <si>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</si>
  <si>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</si>
  <si>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</si>
  <si>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</si>
  <si>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</si>
  <si>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</si>
  <si>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</si>
  <si>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</si>
  <si>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</si>
  <si>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</si>
  <si>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</si>
  <si>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</si>
  <si>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</si>
  <si>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</si>
  <si>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</si>
  <si>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</si>
  <si>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</si>
  <si>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</si>
  <si>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</si>
  <si>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</si>
  <si>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</si>
  <si>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</si>
  <si>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</si>
  <si>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</si>
  <si>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</si>
  <si>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</si>
  <si>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</si>
  <si>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</si>
  <si>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</si>
  <si>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</si>
  <si>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</si>
  <si>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</si>
  <si>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</si>
  <si>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</si>
  <si>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</si>
  <si>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</si>
  <si>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</si>
  <si>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</si>
  <si>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</si>
  <si>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</si>
  <si>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</si>
  <si>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</si>
  <si>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</si>
  <si>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</si>
  <si>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</si>
  <si>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</si>
  <si>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</si>
  <si>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</si>
  <si>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</si>
  <si>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</si>
  <si>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</si>
  <si>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</si>
  <si>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</si>
  <si>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</si>
  <si>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</si>
  <si>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</si>
  <si>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</si>
  <si>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</si>
  <si>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</si>
  <si>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</si>
  <si>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</si>
  <si>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</si>
  <si>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</si>
  <si>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</si>
  <si>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</si>
  <si>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</si>
  <si>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</si>
  <si>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</si>
  <si>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</si>
  <si>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</si>
  <si>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</si>
  <si>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</si>
  <si>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</si>
  <si>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</si>
  <si>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</si>
  <si>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</si>
  <si>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</si>
  <si>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</si>
  <si>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</si>
  <si>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</si>
  <si>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</si>
  <si>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</si>
  <si>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</si>
  <si>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</si>
  <si>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</si>
  <si>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</si>
  <si>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</si>
  <si>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</si>
  <si>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</si>
  <si>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</si>
  <si>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</si>
  <si>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</si>
  <si>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</si>
  <si>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</si>
  <si>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</si>
  <si>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</si>
  <si>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</si>
  <si>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</si>
  <si>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</si>
  <si>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</si>
  <si>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</si>
  <si>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</si>
  <si>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</si>
  <si>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</si>
  <si>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</si>
  <si>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</si>
  <si>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</si>
  <si>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</si>
  <si>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</si>
  <si>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</si>
  <si>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</si>
  <si>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</si>
  <si>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</si>
  <si>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</si>
  <si>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</si>
  <si>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</si>
  <si>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</si>
  <si>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</si>
  <si>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</si>
  <si>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</si>
  <si>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</si>
  <si>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</si>
  <si>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</si>
  <si>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</si>
  <si>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</si>
  <si>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</si>
  <si>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</si>
  <si>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</si>
  <si>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</si>
  <si>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</si>
  <si>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</si>
  <si>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</si>
  <si>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</si>
  <si>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</si>
  <si>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</si>
  <si>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</si>
  <si>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</si>
  <si>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</si>
  <si>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</si>
  <si>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</si>
  <si>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</si>
  <si>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</si>
  <si>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</si>
  <si>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</si>
  <si>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</si>
  <si>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</si>
  <si>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</si>
  <si>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</si>
  <si>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</si>
  <si>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</si>
  <si>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</si>
  <si>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</si>
  <si>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</si>
  <si>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</si>
  <si>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</si>
  <si>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</si>
  <si>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</si>
  <si>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</si>
  <si>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</si>
  <si>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</si>
  <si>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</si>
  <si>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</si>
  <si>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</si>
  <si>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</si>
  <si>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</si>
  <si>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</si>
  <si>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</si>
  <si>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</si>
  <si>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</si>
  <si>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</si>
  <si>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</si>
  <si>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</si>
  <si>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</si>
  <si>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</si>
  <si>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</si>
  <si>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</si>
  <si>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</si>
  <si>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</si>
  <si>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</si>
  <si>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</si>
  <si>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</si>
  <si>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</si>
  <si>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</si>
  <si>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</si>
  <si>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</si>
  <si>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</si>
  <si>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</si>
  <si>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</si>
  <si>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</si>
  <si>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</si>
  <si>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</si>
  <si>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</si>
  <si>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</si>
  <si>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</si>
  <si>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</si>
  <si>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</si>
  <si>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</si>
  <si>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</si>
  <si>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</si>
  <si>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</si>
  <si>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</si>
  <si>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</si>
  <si>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</si>
  <si>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</si>
  <si>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</si>
  <si>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</si>
  <si>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</si>
  <si>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</si>
  <si>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</si>
  <si>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</si>
  <si>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</si>
  <si>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</si>
  <si>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</si>
  <si>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</si>
  <si>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</si>
  <si>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</si>
  <si>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</si>
  <si>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</si>
  <si>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</si>
  <si>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</si>
  <si>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</si>
  <si>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</si>
  <si>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</si>
  <si>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</si>
  <si>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</si>
  <si>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</si>
  <si>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</si>
  <si>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</si>
  <si>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</si>
  <si>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</si>
  <si>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</si>
  <si>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</si>
  <si>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</si>
  <si>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</si>
  <si>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</si>
  <si>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</si>
  <si>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</si>
  <si>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</si>
  <si>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</si>
  <si>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</si>
  <si>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</si>
  <si>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</si>
  <si>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</si>
  <si>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</si>
  <si>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</si>
  <si>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</si>
  <si>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</si>
  <si>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</si>
  <si>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</si>
  <si>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</si>
  <si>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</si>
  <si>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</si>
  <si>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</si>
  <si>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</si>
  <si>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</si>
  <si>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</si>
  <si>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</si>
  <si>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</si>
  <si>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</si>
  <si>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</si>
  <si>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</si>
  <si>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</si>
  <si>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</si>
  <si>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</si>
  <si>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</si>
  <si>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</si>
  <si>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</si>
  <si>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</si>
  <si>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</si>
  <si>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</si>
  <si>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</si>
  <si>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</si>
  <si>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</si>
  <si>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</si>
  <si>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</si>
  <si>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</si>
  <si>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</si>
  <si>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</si>
  <si>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</si>
  <si>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</si>
  <si>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</si>
  <si>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</si>
  <si>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</si>
  <si>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</si>
  <si>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</si>
  <si>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</si>
  <si>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</si>
  <si>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</si>
  <si>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</si>
  <si>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</si>
  <si>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</si>
  <si>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</si>
  <si>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</si>
  <si>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</si>
  <si>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</si>
  <si>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</si>
  <si>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</si>
  <si>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</si>
  <si>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</si>
  <si>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</si>
  <si>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</si>
  <si>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</si>
  <si>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</si>
  <si>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</si>
  <si>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</si>
  <si>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</si>
  <si>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</si>
  <si>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</si>
  <si>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</si>
  <si>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</si>
  <si>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</si>
  <si>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</si>
  <si>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</si>
  <si>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</si>
  <si>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</si>
  <si>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</si>
  <si>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</si>
  <si>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</si>
  <si>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</si>
  <si>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</si>
  <si>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</si>
  <si>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</si>
  <si>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</si>
  <si>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</si>
  <si>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</si>
  <si>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</si>
  <si>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</si>
  <si>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</si>
  <si>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</si>
  <si>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</si>
  <si>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</si>
  <si>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</si>
  <si>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</si>
  <si>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</si>
  <si>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</si>
  <si>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</si>
  <si>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</si>
  <si>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</si>
  <si>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</si>
  <si>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</si>
  <si>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</si>
  <si>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</si>
  <si>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</si>
  <si>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</si>
  <si>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</si>
  <si>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</si>
  <si>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</si>
  <si>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</si>
  <si>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</si>
  <si>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</si>
  <si>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</si>
  <si>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</si>
  <si>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</si>
  <si>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</si>
  <si>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</si>
  <si>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</si>
  <si>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</si>
  <si>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</si>
  <si>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</si>
  <si>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</si>
  <si>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</si>
  <si>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</si>
  <si>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</si>
  <si>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</si>
  <si>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</si>
  <si>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</si>
  <si>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</si>
  <si>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</si>
  <si>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</si>
  <si>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</si>
  <si>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</si>
  <si>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</si>
  <si>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</si>
  <si>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</si>
  <si>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</si>
  <si>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</si>
  <si>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</si>
  <si>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</si>
  <si>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</si>
  <si>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</si>
  <si>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</si>
  <si>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</si>
  <si>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</si>
  <si>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</si>
  <si>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</si>
  <si>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</si>
  <si>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</si>
  <si>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</si>
  <si>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</si>
  <si>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</si>
  <si>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</si>
  <si>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</si>
  <si>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</si>
  <si>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</si>
  <si>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</si>
  <si>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</si>
  <si>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</si>
  <si>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</si>
  <si>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</si>
  <si>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</si>
  <si>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</si>
  <si>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</si>
  <si>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</si>
  <si>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</si>
  <si>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</si>
  <si>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</si>
  <si>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</si>
  <si>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</si>
  <si>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</si>
  <si>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</si>
  <si>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</si>
  <si>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</si>
  <si>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</si>
  <si>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</si>
  <si>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</si>
  <si>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</si>
  <si>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</si>
  <si>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</si>
  <si>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</si>
  <si>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</si>
  <si>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</si>
  <si>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</si>
  <si>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</si>
  <si>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</si>
  <si>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</si>
  <si>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</si>
  <si>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</si>
  <si>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</si>
  <si>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</si>
  <si>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</si>
  <si>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</si>
  <si>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</si>
  <si>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</si>
  <si>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</si>
  <si>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</si>
  <si>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</si>
  <si>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</si>
  <si>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</si>
  <si>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</si>
  <si>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</si>
  <si>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</si>
  <si>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</si>
  <si>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</si>
  <si>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</si>
  <si>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</si>
  <si>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</si>
  <si>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</si>
  <si>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</si>
  <si>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</si>
  <si>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</si>
  <si>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</si>
  <si>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</si>
  <si>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</si>
  <si>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</si>
  <si>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</si>
  <si>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</si>
  <si>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</si>
  <si>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</si>
  <si>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</si>
  <si>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</si>
  <si>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</si>
  <si>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</si>
  <si>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</si>
  <si>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</si>
  <si>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</si>
  <si>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</si>
  <si>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</si>
  <si>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</si>
  <si>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</si>
  <si>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</si>
  <si>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</si>
  <si>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</si>
  <si>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</si>
  <si>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</si>
  <si>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</si>
  <si>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</si>
  <si>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</si>
  <si>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</si>
  <si>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</si>
  <si>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</si>
  <si>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</si>
  <si>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</si>
  <si>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</si>
  <si>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</si>
  <si>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</si>
  <si>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</si>
  <si>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</si>
  <si>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</si>
  <si>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</si>
  <si>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</si>
  <si>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</si>
  <si>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</si>
  <si>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</si>
  <si>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</si>
  <si>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</si>
  <si>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</si>
  <si>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</si>
  <si>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</si>
  <si>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</si>
  <si>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</si>
  <si>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</si>
  <si>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</si>
  <si>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</si>
  <si>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</si>
  <si>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</si>
  <si>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</si>
  <si>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</si>
  <si>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</si>
  <si>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</si>
  <si>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</si>
  <si>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</si>
  <si>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</si>
  <si>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</si>
  <si>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</si>
  <si>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</si>
  <si>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</si>
  <si>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</si>
  <si>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</si>
  <si>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</si>
  <si>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</si>
  <si>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</si>
  <si>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</si>
  <si>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</si>
  <si>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</si>
  <si>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</si>
  <si>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</si>
  <si>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</si>
  <si>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</si>
  <si>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</si>
  <si>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</si>
  <si>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</si>
  <si>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</si>
  <si>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</si>
  <si>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</si>
  <si>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</si>
  <si>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</si>
  <si>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</si>
  <si>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</si>
  <si>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</si>
  <si>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</si>
  <si>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</si>
  <si>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</si>
  <si>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</si>
  <si>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</si>
  <si>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</si>
  <si>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</si>
  <si>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</si>
  <si>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</si>
  <si>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</si>
  <si>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</si>
  <si>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</si>
  <si>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</si>
  <si>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</si>
  <si>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</si>
  <si>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</si>
  <si>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</si>
  <si>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</si>
  <si>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</si>
  <si>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</si>
  <si>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</si>
  <si>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</si>
  <si>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</si>
  <si>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</si>
  <si>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</si>
  <si>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</si>
  <si>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</si>
  <si>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</si>
  <si>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</si>
  <si>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</si>
  <si>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</si>
  <si>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</si>
  <si>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</si>
  <si>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</si>
  <si>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</si>
  <si>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</si>
  <si>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</si>
  <si>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</si>
  <si>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</si>
  <si>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</si>
  <si>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</si>
  <si>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</si>
  <si>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</si>
  <si>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</si>
  <si>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</si>
  <si>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</si>
  <si>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</si>
  <si>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</si>
  <si>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</si>
  <si>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</si>
  <si>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</si>
  <si>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</si>
  <si>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</si>
  <si>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</si>
  <si>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</si>
  <si>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</si>
  <si>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</si>
  <si>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</si>
  <si>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</si>
  <si>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</si>
  <si>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</si>
  <si>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</si>
  <si>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</si>
  <si>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</si>
  <si>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</si>
  <si>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</si>
  <si>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</si>
  <si>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</si>
  <si>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</si>
  <si>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</si>
  <si>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</si>
  <si>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</si>
  <si>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</si>
  <si>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</si>
  <si>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</si>
  <si>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</si>
  <si>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</si>
  <si>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</si>
  <si>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</si>
  <si>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</si>
  <si>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</si>
  <si>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</si>
  <si>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</si>
  <si>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</si>
  <si>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</si>
  <si>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</si>
  <si>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</si>
  <si>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</si>
  <si>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</si>
  <si>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</si>
  <si>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</si>
  <si>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</si>
  <si>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</si>
  <si>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</si>
  <si>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</si>
  <si>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</si>
  <si>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</si>
  <si>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</si>
  <si>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</si>
  <si>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</si>
  <si>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</si>
  <si>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</si>
  <si>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</si>
  <si>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</si>
  <si>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</si>
  <si>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</si>
  <si>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</si>
  <si>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</si>
  <si>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</si>
  <si>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</si>
  <si>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</si>
  <si>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</si>
  <si>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</si>
  <si>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</si>
  <si>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</si>
  <si>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</si>
  <si>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</si>
  <si>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</si>
  <si>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</si>
  <si>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</si>
  <si>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</si>
  <si>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</si>
  <si>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</si>
  <si>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</si>
  <si>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</si>
  <si>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</si>
  <si>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</si>
  <si>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</si>
  <si>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</si>
  <si>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</si>
  <si>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</si>
  <si>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</si>
  <si>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</si>
  <si>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</si>
  <si>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</si>
  <si>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</si>
  <si>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</si>
  <si>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</si>
  <si>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</si>
  <si>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</si>
  <si>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</si>
  <si>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</si>
  <si>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</si>
  <si>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</si>
  <si>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</si>
  <si>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</si>
  <si>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</si>
  <si>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</si>
  <si>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</si>
  <si>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</si>
  <si>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</si>
  <si>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</si>
  <si>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</si>
  <si>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</si>
  <si>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</si>
  <si>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</si>
  <si>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</si>
  <si>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</si>
  <si>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</si>
  <si>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</si>
  <si>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</si>
  <si>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</si>
  <si>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</si>
  <si>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</si>
  <si>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</si>
  <si>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</si>
  <si>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</si>
  <si>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</si>
  <si>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</si>
  <si>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</si>
  <si>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</si>
  <si>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</si>
  <si>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</si>
  <si>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</si>
  <si>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</si>
  <si>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</si>
  <si>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</si>
  <si>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</si>
  <si>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</si>
  <si>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</si>
  <si>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</si>
  <si>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</si>
  <si>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</si>
  <si>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</si>
  <si>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</si>
  <si>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</si>
  <si>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</si>
  <si>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</si>
  <si>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</si>
  <si>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</si>
  <si>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</si>
  <si>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</si>
  <si>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</si>
  <si>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</si>
  <si>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</si>
  <si>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</si>
  <si>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</si>
  <si>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</si>
  <si>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</si>
  <si>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</si>
  <si>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</si>
  <si>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</si>
  <si>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</si>
  <si>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</si>
  <si>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</si>
  <si>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</si>
  <si>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</si>
  <si>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</si>
  <si>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</si>
  <si>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</si>
  <si>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</si>
  <si>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</si>
  <si>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</si>
  <si>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</si>
  <si>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</si>
  <si>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</si>
  <si>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</si>
  <si>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</si>
  <si>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</si>
  <si>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</si>
  <si>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</si>
  <si>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</si>
  <si>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</si>
  <si>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</si>
  <si>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</si>
  <si>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</si>
  <si>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</si>
  <si>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</si>
  <si>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</si>
  <si>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</si>
  <si>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</si>
  <si>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</si>
  <si>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</si>
  <si>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</si>
  <si>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</si>
  <si>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</si>
  <si>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</si>
  <si>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</si>
  <si>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</si>
  <si>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</si>
  <si>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</si>
  <si>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</si>
  <si>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</si>
  <si>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</si>
  <si>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</si>
  <si>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</si>
  <si>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</si>
  <si>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</si>
  <si>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</si>
  <si>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</si>
  <si>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</si>
  <si>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</si>
  <si>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</si>
  <si>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</si>
  <si>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</si>
  <si>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</si>
  <si>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</si>
  <si>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</si>
  <si>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</si>
  <si>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</si>
  <si>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</si>
  <si>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</si>
  <si>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</si>
  <si>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</si>
  <si>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</si>
  <si>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</si>
  <si>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</si>
  <si>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</si>
  <si>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</si>
  <si>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</si>
  <si>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</si>
  <si>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</si>
  <si>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</si>
  <si>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</si>
  <si>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</si>
  <si>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</si>
  <si>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</si>
  <si>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</si>
  <si>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</si>
  <si>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</si>
  <si>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</si>
  <si>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</si>
  <si>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</si>
  <si>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</si>
  <si>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</si>
  <si>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</si>
  <si>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</si>
  <si>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</si>
  <si>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</si>
  <si>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</si>
  <si>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</si>
  <si>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</si>
  <si>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</si>
  <si>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</si>
  <si>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</si>
  <si>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</si>
  <si>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</si>
  <si>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</si>
  <si>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</si>
  <si>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</si>
  <si>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</si>
  <si>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</si>
  <si>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</si>
  <si>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</si>
  <si>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</si>
  <si>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</si>
  <si>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</si>
  <si>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</si>
  <si>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</si>
  <si>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</si>
  <si>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</si>
  <si>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</si>
  <si>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</si>
  <si>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</si>
  <si>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</si>
  <si>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</si>
  <si>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</si>
  <si>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</si>
  <si>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</si>
  <si>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</si>
  <si>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</si>
  <si>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</si>
  <si>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</si>
  <si>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</si>
  <si>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</si>
  <si>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</si>
  <si>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</si>
  <si>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</si>
  <si>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</si>
  <si>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</si>
  <si>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</si>
  <si>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</si>
  <si>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</si>
  <si>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</si>
  <si>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</si>
  <si>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</si>
  <si>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</si>
  <si>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</si>
  <si>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</si>
  <si>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</si>
  <si>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</si>
  <si>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</si>
  <si>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</si>
  <si>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</si>
  <si>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</si>
  <si>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</si>
  <si>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</si>
  <si>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</si>
  <si>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</si>
  <si>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</si>
  <si>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</si>
  <si>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</si>
  <si>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</si>
  <si>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</si>
  <si>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</si>
  <si>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</si>
  <si>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</si>
  <si>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</si>
  <si>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</si>
  <si>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</si>
  <si>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</si>
  <si>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</si>
  <si>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</si>
  <si>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</si>
  <si>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</si>
  <si>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</si>
  <si>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</si>
  <si>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</si>
  <si>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</si>
  <si>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</si>
  <si>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</si>
  <si>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</si>
  <si>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</si>
  <si>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</si>
  <si>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</si>
  <si>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</si>
  <si>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</si>
  <si>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</si>
  <si>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</si>
  <si>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</si>
  <si>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</si>
  <si>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</si>
  <si>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</si>
  <si>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</si>
  <si>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</si>
  <si>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</si>
  <si>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</si>
  <si>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</si>
  <si>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</si>
  <si>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</si>
  <si>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</si>
  <si>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</si>
  <si>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</si>
  <si>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</si>
  <si>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</si>
  <si>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</si>
  <si>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</si>
  <si>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</si>
  <si>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</si>
  <si>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</si>
  <si>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</si>
  <si>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</si>
  <si>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</si>
  <si>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</si>
  <si>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</si>
  <si>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</si>
  <si>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</si>
  <si>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</si>
  <si>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</si>
  <si>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</si>
  <si>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</si>
  <si>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</si>
  <si>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</si>
  <si>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</si>
  <si>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</si>
  <si>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</si>
  <si>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</si>
  <si>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</si>
  <si>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</si>
  <si>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</si>
  <si>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</si>
  <si>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</si>
  <si>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</si>
  <si>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</si>
  <si>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</si>
  <si>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</si>
  <si>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</si>
  <si>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</si>
  <si>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</si>
  <si>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</si>
  <si>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</si>
  <si>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</si>
  <si>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</si>
  <si>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</si>
  <si>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</si>
  <si>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</si>
  <si>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</si>
  <si>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</si>
  <si>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</si>
  <si>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</si>
  <si>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</si>
  <si>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</si>
  <si>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</si>
  <si>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</si>
  <si>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</si>
  <si>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</si>
  <si>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</si>
  <si>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</si>
  <si>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</si>
  <si>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</si>
  <si>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</si>
  <si>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</si>
  <si>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</si>
  <si>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</si>
  <si>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</si>
  <si>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</si>
  <si>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</si>
  <si>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</si>
  <si>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</si>
  <si>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</si>
  <si>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</si>
  <si>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</si>
  <si>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</si>
  <si>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</si>
  <si>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</si>
  <si>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</si>
  <si>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</si>
  <si>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</si>
  <si>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</si>
  <si>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</si>
  <si>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</si>
  <si>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</si>
  <si>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</si>
  <si>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</si>
  <si>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</si>
  <si>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</si>
  <si>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</si>
  <si>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</si>
  <si>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</si>
  <si>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</si>
  <si>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</si>
  <si>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</si>
  <si>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</si>
  <si>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</si>
  <si>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</si>
  <si>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</si>
  <si>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</si>
  <si>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</si>
  <si>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</si>
  <si>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</si>
  <si>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</si>
  <si>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</si>
  <si>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</si>
  <si>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</si>
  <si>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</si>
  <si>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</si>
  <si>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</si>
  <si>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</si>
  <si>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</si>
  <si>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</si>
  <si>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</si>
  <si>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</si>
  <si>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</si>
  <si>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</si>
  <si>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</si>
  <si>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</si>
  <si>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</si>
  <si>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</si>
  <si>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</si>
  <si>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</si>
  <si>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</si>
  <si>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</si>
  <si>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</si>
  <si>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</si>
  <si>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</si>
  <si>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</si>
  <si>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</si>
  <si>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</si>
  <si>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</si>
  <si>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</si>
  <si>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</si>
  <si>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</si>
  <si>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</si>
  <si>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</si>
  <si>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</si>
  <si>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</si>
  <si>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</si>
  <si>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</si>
  <si>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</si>
  <si>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</si>
  <si>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</si>
  <si>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</si>
  <si>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</si>
  <si>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</si>
  <si>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</si>
  <si>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</si>
  <si>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</si>
  <si>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</si>
  <si>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</si>
  <si>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</si>
  <si>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</si>
  <si>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</si>
  <si>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</si>
  <si>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</si>
  <si>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</si>
  <si>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</si>
  <si>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</si>
  <si>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</si>
  <si>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</si>
  <si>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</si>
  <si>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</si>
  <si>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</si>
  <si>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</si>
  <si>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</si>
  <si>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</si>
  <si>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</si>
  <si>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</si>
  <si>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</si>
  <si>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</si>
  <si>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</si>
  <si>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</si>
  <si>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</si>
  <si>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</si>
  <si>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</si>
  <si>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</si>
  <si>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</si>
  <si>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</si>
  <si>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</si>
  <si>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</si>
  <si>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</si>
  <si>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</si>
  <si>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</si>
  <si>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</si>
  <si>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</si>
  <si>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</si>
  <si>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</si>
  <si>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</si>
  <si>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</si>
  <si>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</si>
  <si>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</si>
  <si>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</si>
  <si>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</si>
  <si>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</si>
  <si>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</si>
  <si>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</si>
  <si>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</si>
  <si>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</si>
  <si>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</si>
  <si>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</si>
  <si>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</si>
  <si>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</si>
  <si>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</si>
  <si>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</si>
  <si>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</si>
  <si>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</si>
  <si>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</si>
  <si>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</si>
  <si>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</si>
  <si>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</si>
  <si>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</si>
  <si>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</si>
  <si>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</si>
  <si>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</si>
  <si>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</si>
  <si>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</si>
  <si>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</si>
  <si>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</si>
  <si>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</si>
  <si>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</si>
  <si>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</si>
  <si>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</si>
  <si>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</si>
  <si>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</si>
  <si>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</si>
  <si>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</si>
  <si>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</si>
  <si>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</si>
  <si>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</si>
  <si>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</si>
  <si>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</si>
  <si>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</si>
  <si>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</si>
  <si>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</si>
  <si>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</si>
  <si>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</si>
  <si>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</si>
  <si>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</si>
  <si>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</si>
  <si>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</si>
  <si>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</si>
  <si>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</si>
  <si>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</si>
  <si>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</si>
  <si>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</si>
  <si>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</si>
  <si>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</si>
  <si>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</si>
  <si>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</si>
  <si>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</si>
  <si>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</si>
  <si>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</si>
  <si>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</si>
  <si>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</si>
  <si>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</si>
  <si>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</si>
  <si>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</si>
  <si>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</si>
  <si>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</si>
  <si>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</si>
  <si>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</si>
  <si>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</si>
  <si>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</si>
  <si>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</si>
  <si>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</si>
  <si>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</si>
  <si>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</si>
  <si>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</si>
  <si>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</si>
  <si>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</si>
  <si>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</si>
  <si>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</si>
  <si>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</si>
  <si>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</si>
  <si>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</si>
  <si>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</si>
  <si>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</si>
  <si>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</si>
  <si>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</si>
  <si>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</si>
  <si>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</si>
  <si>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</si>
  <si>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</si>
  <si>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</si>
  <si>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</si>
  <si>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</si>
  <si>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</si>
  <si>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</si>
  <si>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</si>
  <si>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</si>
  <si>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</si>
  <si>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</si>
  <si>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</si>
  <si>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</si>
  <si>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</si>
  <si>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</si>
  <si>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</si>
  <si>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</si>
  <si>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</si>
  <si>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</si>
  <si>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</si>
  <si>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</si>
  <si>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</si>
  <si>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</si>
  <si>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</si>
  <si>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</si>
  <si>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</si>
  <si>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</si>
  <si>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</si>
  <si>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</si>
  <si>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</si>
  <si>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</si>
  <si>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</si>
  <si>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</si>
  <si>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</si>
  <si>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</si>
  <si>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</si>
  <si>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</si>
  <si>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</si>
  <si>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</si>
  <si>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</si>
  <si>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</si>
  <si>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</si>
  <si>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</si>
  <si>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</si>
  <si>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</si>
  <si>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</si>
  <si>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</si>
  <si>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</si>
  <si>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</si>
  <si>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</si>
  <si>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</si>
  <si>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</si>
  <si>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</si>
  <si>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</si>
  <si>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</si>
  <si>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</si>
  <si>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</si>
  <si>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</si>
  <si>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</si>
  <si>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</si>
  <si>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</si>
  <si>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</si>
  <si>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</si>
  <si>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</si>
  <si>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</si>
  <si>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</si>
  <si>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</si>
  <si>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</si>
  <si>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</si>
  <si>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</si>
  <si>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</si>
  <si>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</si>
  <si>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</si>
  <si>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</si>
  <si>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</si>
  <si>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</si>
  <si>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</si>
  <si>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</si>
  <si>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</si>
  <si>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</si>
  <si>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</si>
  <si>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</si>
  <si>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</si>
  <si>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</si>
  <si>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</si>
  <si>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</si>
  <si>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</si>
  <si>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</si>
  <si>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</si>
  <si>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</si>
  <si>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</si>
  <si>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</si>
  <si>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</si>
  <si>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</si>
  <si>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</si>
  <si>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</si>
  <si>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</si>
  <si>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</si>
  <si>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</si>
  <si>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</si>
  <si>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</si>
  <si>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</si>
  <si>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</si>
  <si>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</si>
  <si>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</si>
  <si>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</si>
  <si>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</si>
  <si>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</si>
  <si>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</si>
  <si>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</si>
  <si>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</si>
  <si>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</si>
  <si>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</si>
  <si>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</si>
  <si>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</si>
  <si>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</si>
  <si>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</si>
  <si>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</si>
  <si>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</si>
  <si>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</si>
  <si>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</si>
  <si>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</si>
  <si>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</si>
  <si>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</si>
  <si>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</si>
  <si>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</si>
  <si>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</si>
  <si>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</si>
  <si>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</si>
  <si>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</si>
  <si>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</si>
  <si>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</si>
  <si>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</si>
  <si>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</si>
  <si>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</si>
  <si>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</si>
  <si>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</si>
  <si>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</si>
  <si>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</si>
  <si>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</si>
  <si>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</si>
  <si>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</si>
  <si>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</si>
  <si>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</si>
  <si>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</si>
  <si>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</si>
  <si>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</si>
  <si>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</si>
  <si>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</si>
  <si>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</si>
  <si>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</si>
  <si>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</si>
  <si>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</si>
  <si>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</si>
  <si>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</si>
  <si>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</si>
  <si>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</si>
  <si>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</si>
  <si>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</si>
  <si>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</si>
  <si>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</si>
  <si>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</si>
  <si>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</si>
  <si>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</si>
  <si>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</si>
  <si>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</si>
  <si>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</si>
  <si>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</si>
  <si>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</si>
  <si>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</si>
  <si>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</si>
  <si>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</si>
  <si>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</si>
  <si>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</si>
  <si>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</si>
  <si>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</si>
  <si>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</si>
  <si>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</si>
  <si>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</si>
  <si>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</si>
  <si>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</si>
  <si>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</si>
  <si>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</si>
  <si>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</si>
  <si>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</si>
  <si>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</si>
  <si>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</si>
  <si>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</si>
  <si>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</si>
  <si>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</si>
  <si>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</si>
  <si>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</si>
  <si>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</si>
  <si>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</si>
  <si>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</si>
  <si>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</si>
  <si>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</si>
  <si>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</si>
  <si>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</si>
  <si>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</si>
  <si>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</si>
  <si>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</si>
  <si>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</si>
  <si>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</si>
  <si>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</si>
  <si>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</si>
  <si>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</si>
  <si>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</si>
  <si>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</si>
  <si>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</si>
  <si>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</si>
  <si>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</si>
  <si>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</si>
  <si>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</si>
  <si>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</si>
  <si>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</si>
  <si>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</si>
  <si>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</si>
  <si>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</si>
  <si>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</si>
  <si>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</si>
  <si>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</si>
  <si>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</si>
  <si>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</si>
  <si>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</si>
  <si>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</si>
  <si>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</si>
  <si>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</si>
  <si>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</si>
  <si>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</si>
  <si>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</si>
  <si>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</si>
  <si>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</si>
  <si>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</si>
  <si>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</si>
  <si>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</si>
  <si>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</si>
  <si>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</si>
  <si>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</si>
  <si>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</si>
  <si>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</si>
  <si>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</si>
  <si>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</si>
  <si>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</si>
  <si>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</si>
  <si>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</si>
  <si>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</si>
  <si>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</si>
  <si>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</si>
  <si>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</si>
  <si>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</si>
  <si>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</si>
  <si>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</si>
  <si>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</si>
  <si>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</si>
  <si>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</si>
  <si>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</si>
  <si>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</si>
  <si>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</si>
  <si>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</si>
  <si>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</si>
  <si>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</si>
  <si>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</si>
  <si>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</si>
  <si>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</si>
  <si>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</si>
  <si>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</si>
  <si>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</si>
  <si>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</si>
  <si>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</si>
  <si>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</si>
  <si>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</si>
  <si>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</si>
  <si>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</si>
  <si>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</si>
  <si>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</si>
  <si>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</si>
  <si>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</si>
  <si>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</si>
  <si>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</si>
  <si>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</si>
  <si>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</si>
  <si>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</si>
  <si>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</si>
  <si>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</si>
  <si>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</si>
  <si>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</si>
  <si>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</si>
  <si>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</si>
  <si>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</si>
  <si>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</si>
  <si>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</si>
  <si>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</si>
  <si>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</si>
  <si>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</si>
  <si>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</si>
  <si>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</si>
  <si>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</si>
  <si>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</si>
  <si>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</si>
  <si>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</si>
  <si>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</si>
  <si>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</si>
  <si>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</si>
  <si>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</si>
  <si>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</si>
  <si>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</si>
  <si>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</si>
  <si>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</si>
  <si>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</si>
  <si>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</si>
  <si>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</si>
  <si>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</si>
  <si>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</si>
  <si>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</si>
  <si>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</si>
  <si>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</si>
  <si>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</si>
  <si>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</si>
  <si>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</si>
  <si>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</si>
  <si>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</si>
  <si>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</si>
  <si>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</si>
  <si>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</si>
  <si>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</si>
  <si>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</si>
  <si>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</si>
  <si>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</si>
  <si>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</si>
  <si>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</si>
  <si>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</si>
  <si>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</si>
  <si>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</si>
  <si>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</si>
  <si>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</si>
  <si>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</si>
  <si>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</si>
  <si>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</si>
  <si>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</si>
  <si>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</si>
  <si>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</si>
  <si>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</si>
  <si>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</si>
  <si>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</si>
  <si>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</si>
  <si>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</si>
  <si>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</si>
  <si>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</si>
  <si>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</si>
  <si>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</si>
  <si>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</si>
  <si>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</si>
  <si>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</si>
  <si>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</si>
  <si>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</si>
  <si>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</si>
  <si>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</si>
  <si>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</si>
  <si>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</si>
  <si>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</si>
  <si>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</si>
  <si>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</si>
  <si>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</si>
  <si>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</si>
  <si>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</si>
  <si>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</si>
  <si>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</si>
  <si>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</si>
  <si>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</si>
  <si>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</si>
  <si>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</si>
  <si>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</si>
  <si>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</si>
  <si>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</si>
  <si>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</si>
  <si>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</si>
  <si>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</si>
  <si>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</si>
  <si>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</si>
  <si>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</si>
  <si>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</si>
  <si>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</si>
  <si>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</si>
  <si>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</si>
  <si>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</si>
  <si>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</si>
  <si>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</si>
  <si>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</si>
  <si>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</si>
  <si>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</si>
  <si>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</si>
  <si>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</si>
  <si>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</si>
  <si>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</si>
  <si>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</si>
  <si>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</si>
  <si>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</si>
  <si>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</si>
  <si>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</si>
  <si>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</si>
  <si>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</si>
  <si>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</si>
  <si>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</si>
  <si>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</si>
  <si>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</si>
  <si>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</si>
  <si>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</si>
  <si>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</si>
  <si>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</si>
  <si>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</si>
  <si>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</si>
  <si>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</si>
  <si>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</si>
  <si>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</si>
  <si>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</si>
  <si>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</si>
  <si>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</si>
  <si>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</si>
  <si>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</si>
  <si>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</si>
  <si>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</si>
  <si>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</si>
  <si>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</si>
  <si>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</si>
  <si>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</si>
  <si>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</si>
  <si>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</si>
  <si>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</si>
  <si>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</si>
  <si>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</si>
  <si>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</si>
  <si>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</si>
  <si>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</si>
  <si>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</si>
  <si>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</si>
  <si>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</si>
  <si>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</si>
  <si>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</si>
  <si>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</si>
  <si>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</si>
  <si>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</si>
  <si>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</si>
  <si>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</si>
  <si>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</si>
  <si>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</si>
  <si>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</si>
  <si>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</si>
  <si>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</si>
  <si>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</si>
  <si>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</si>
  <si>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</si>
  <si>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</si>
  <si>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</si>
  <si>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</si>
  <si>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</si>
  <si>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</si>
  <si>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</si>
  <si>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</si>
  <si>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</si>
  <si>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</si>
  <si>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</si>
  <si>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</si>
  <si>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</si>
  <si>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</si>
  <si>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</si>
  <si>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</si>
  <si>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</si>
  <si>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</si>
  <si>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</si>
  <si>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</si>
  <si>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</si>
  <si>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</si>
  <si>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</si>
  <si>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</si>
  <si>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</si>
  <si>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</si>
  <si>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</si>
  <si>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</si>
  <si>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</si>
  <si>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</si>
  <si>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</si>
  <si>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</si>
  <si>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</si>
  <si>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</si>
  <si>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</si>
  <si>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</si>
  <si>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</si>
  <si>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</si>
  <si>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</si>
  <si>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</si>
  <si>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</si>
  <si>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</si>
  <si>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</si>
  <si>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</si>
  <si>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</si>
  <si>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</si>
  <si>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</si>
  <si>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</si>
  <si>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</si>
  <si>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</si>
  <si>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</si>
  <si>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</si>
  <si>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</si>
  <si>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</si>
  <si>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</si>
  <si>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</si>
  <si>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</si>
  <si>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</si>
  <si>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</si>
  <si>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</si>
  <si>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</si>
  <si>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</si>
  <si>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</si>
  <si>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</si>
  <si>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</si>
  <si>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</si>
  <si>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</si>
  <si>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</si>
  <si>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</si>
  <si>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</si>
  <si>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</si>
  <si>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</si>
  <si>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</si>
  <si>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</si>
  <si>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</si>
  <si>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</si>
  <si>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</si>
  <si>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</si>
  <si>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</si>
  <si>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</si>
  <si>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</si>
  <si>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</si>
  <si>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</si>
  <si>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</si>
  <si>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</si>
  <si>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</si>
  <si>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</si>
  <si>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</si>
  <si>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</si>
  <si>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</si>
  <si>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</si>
  <si>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</si>
  <si>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</si>
  <si>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</si>
  <si>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</si>
  <si>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</si>
  <si>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</si>
  <si>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</si>
  <si>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</si>
  <si>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</si>
  <si>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</si>
  <si>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</si>
  <si>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</si>
  <si>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</si>
  <si>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</si>
  <si>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</si>
  <si>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</si>
  <si>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</si>
  <si>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</si>
  <si>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</si>
  <si>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</si>
  <si>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</si>
  <si>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</si>
  <si>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</si>
  <si>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</si>
  <si>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</si>
  <si>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</si>
  <si>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</si>
  <si>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</si>
  <si>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</si>
  <si>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</si>
  <si>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</si>
  <si>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</si>
  <si>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</si>
  <si>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</si>
  <si>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</si>
  <si>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</si>
  <si>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</si>
  <si>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</si>
  <si>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</si>
  <si>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</si>
  <si>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</si>
  <si>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</si>
  <si>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</si>
  <si>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</si>
  <si>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</si>
  <si>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</si>
  <si>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</si>
  <si>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</si>
  <si>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</si>
  <si>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</si>
  <si>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</si>
  <si>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</si>
  <si>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</si>
  <si>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</si>
  <si>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</si>
  <si>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</si>
  <si>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</si>
  <si>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</si>
  <si>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</si>
  <si>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</si>
  <si>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</si>
  <si>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</si>
  <si>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</si>
  <si>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</si>
  <si>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</si>
  <si>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</si>
  <si>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</si>
  <si>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</si>
  <si>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</si>
  <si>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</si>
  <si>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</si>
  <si>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</si>
  <si>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</si>
  <si>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</si>
  <si>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</si>
  <si>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</si>
  <si>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</si>
  <si>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</si>
  <si>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</si>
  <si>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</si>
  <si>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</si>
  <si>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</si>
  <si>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</si>
  <si>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</si>
  <si>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</si>
  <si>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</si>
  <si>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</si>
  <si>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</si>
  <si>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</si>
  <si>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</si>
  <si>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</si>
  <si>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</si>
  <si>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</si>
  <si>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</si>
  <si>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</si>
  <si>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</si>
  <si>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</si>
  <si>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</si>
  <si>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</si>
  <si>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</si>
  <si>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</si>
  <si>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</si>
  <si>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</si>
  <si>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</si>
  <si>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</si>
  <si>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</si>
  <si>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</si>
  <si>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</si>
  <si>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</si>
  <si>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</si>
  <si>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</si>
  <si>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</si>
  <si>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</si>
  <si>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</si>
  <si>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</si>
  <si>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</si>
  <si>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</si>
  <si>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</si>
  <si>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</si>
  <si>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</si>
  <si>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</si>
  <si>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</si>
  <si>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</si>
  <si>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</si>
  <si>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</si>
  <si>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</si>
  <si>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</si>
  <si>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</si>
  <si>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</si>
  <si>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</si>
  <si>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</si>
  <si>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</si>
  <si>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</si>
  <si>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</si>
  <si>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</si>
  <si>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</si>
  <si>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</si>
  <si>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</si>
  <si>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</si>
  <si>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</si>
  <si>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</si>
  <si>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</si>
  <si>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</si>
  <si>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</si>
  <si>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</si>
  <si>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</si>
  <si>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</si>
  <si>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</si>
  <si>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</si>
  <si>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</si>
  <si>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</si>
  <si>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</si>
  <si>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</si>
  <si>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</si>
  <si>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</si>
  <si>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</si>
  <si>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</si>
  <si>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</si>
  <si>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</si>
  <si>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</si>
  <si>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</si>
  <si>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</si>
  <si>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</si>
  <si>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</si>
  <si>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</si>
  <si>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</si>
  <si>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</si>
  <si>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</si>
  <si>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</si>
  <si>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</si>
  <si>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</si>
  <si>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</si>
  <si>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</si>
  <si>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</si>
  <si>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</si>
  <si>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</si>
  <si>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</si>
  <si>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</si>
  <si>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</si>
  <si>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</si>
  <si>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</si>
  <si>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</si>
  <si>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</si>
  <si>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</si>
  <si>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</si>
  <si>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</si>
  <si>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</si>
  <si>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</si>
  <si>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</si>
  <si>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</si>
  <si>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</si>
  <si>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</si>
  <si>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</si>
  <si>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</si>
  <si>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</si>
  <si>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</si>
  <si>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</si>
  <si>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</si>
  <si>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</si>
  <si>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</si>
  <si>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</si>
  <si>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</si>
  <si>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</si>
  <si>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</si>
  <si>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</si>
  <si>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</si>
  <si>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</si>
  <si>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</si>
  <si>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</si>
  <si>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</si>
  <si>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</si>
  <si>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</si>
  <si>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</si>
  <si>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</si>
  <si>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</si>
  <si>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</si>
  <si>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</si>
  <si>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</si>
  <si>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</si>
  <si>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</si>
  <si>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</si>
  <si>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</si>
  <si>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</si>
  <si>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</si>
  <si>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</si>
  <si>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</si>
  <si>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</si>
  <si>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</si>
  <si>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</si>
  <si>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</si>
  <si>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</si>
  <si>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</si>
  <si>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</si>
  <si>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</si>
  <si>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</si>
  <si>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</si>
  <si>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</si>
  <si>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</si>
  <si>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</si>
  <si>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</si>
  <si>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</si>
  <si>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</si>
  <si>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</si>
  <si>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</si>
  <si>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</si>
  <si>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</si>
  <si>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</si>
  <si>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</si>
  <si>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</si>
  <si>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</si>
  <si>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</si>
  <si>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</si>
  <si>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</si>
  <si>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</si>
  <si>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</si>
  <si>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</si>
  <si>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</si>
  <si>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</si>
  <si>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</si>
  <si>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</si>
  <si>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</si>
  <si>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</si>
  <si>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</si>
  <si>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</si>
  <si>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</si>
  <si>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</si>
  <si>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</si>
  <si>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</si>
  <si>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</si>
  <si>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</si>
  <si>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</si>
  <si>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</si>
  <si>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</si>
  <si>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</si>
  <si>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</si>
  <si>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</si>
  <si>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</si>
  <si>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</si>
  <si>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</si>
  <si>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</si>
  <si>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</si>
  <si>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</si>
  <si>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</si>
  <si>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</si>
  <si>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</si>
  <si>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</si>
  <si>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</si>
  <si>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</si>
  <si>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</si>
  <si>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</si>
  <si>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</si>
  <si>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</si>
  <si>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</si>
  <si>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</si>
  <si>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</si>
  <si>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</si>
  <si>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</si>
  <si>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</si>
  <si>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</si>
  <si>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</si>
  <si>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</si>
  <si>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</si>
  <si>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</si>
  <si>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</si>
  <si>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</si>
  <si>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</si>
  <si>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</si>
  <si>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</si>
  <si>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</si>
  <si>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</si>
  <si>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</si>
  <si>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</si>
  <si>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</si>
  <si>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</si>
  <si>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</si>
  <si>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</si>
  <si>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</si>
  <si>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</si>
  <si>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</si>
  <si>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</si>
  <si>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</si>
  <si>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</si>
  <si>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</si>
  <si>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</si>
  <si>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</si>
  <si>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</si>
  <si>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</si>
  <si>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</si>
  <si>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</si>
  <si>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</si>
  <si>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</si>
  <si>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</si>
  <si>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</si>
  <si>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</si>
  <si>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</si>
  <si>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</si>
  <si>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</si>
  <si>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</si>
  <si>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</si>
  <si>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</si>
  <si>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</si>
  <si>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</si>
  <si>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</si>
  <si>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</si>
  <si>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</si>
  <si>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</si>
  <si>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</si>
  <si>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</si>
  <si>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</si>
  <si>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</si>
  <si>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</si>
  <si>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</si>
  <si>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</si>
  <si>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</si>
  <si>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</si>
  <si>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</si>
  <si>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</si>
  <si>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</si>
  <si>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</si>
  <si>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</si>
  <si>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</si>
  <si>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</si>
  <si>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</si>
  <si>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</si>
  <si>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</si>
  <si>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</si>
  <si>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</si>
  <si>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</si>
  <si>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</si>
  <si>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</si>
  <si>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</si>
  <si>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</si>
  <si>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</si>
  <si>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</si>
  <si>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</si>
  <si>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</si>
  <si>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</si>
  <si>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</si>
  <si>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</si>
  <si>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</si>
  <si>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</si>
  <si>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</si>
  <si>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</si>
  <si>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</si>
  <si>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</si>
  <si>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</si>
  <si>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</si>
  <si>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</si>
  <si>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</si>
  <si>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</si>
  <si>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</si>
  <si>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</si>
  <si>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</si>
  <si>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</si>
  <si>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</si>
  <si>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</si>
  <si>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</si>
  <si>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</si>
  <si>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</si>
  <si>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</si>
  <si>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</si>
  <si>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</si>
  <si>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</si>
  <si>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</si>
  <si>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</si>
  <si>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</si>
  <si>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</si>
  <si>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</si>
  <si>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</si>
  <si>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</si>
  <si>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</si>
  <si>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</si>
  <si>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</si>
  <si>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</si>
  <si>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</si>
  <si>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</si>
  <si>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</si>
  <si>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</si>
  <si>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</si>
  <si>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</si>
  <si>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</si>
  <si>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</si>
  <si>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</si>
  <si>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</si>
  <si>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</si>
  <si>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</si>
  <si>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</si>
  <si>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</si>
  <si>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</si>
  <si>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</si>
  <si>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</si>
  <si>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</si>
  <si>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</si>
  <si>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</si>
  <si>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</si>
  <si>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</si>
  <si>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</si>
  <si>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</si>
  <si>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</si>
  <si>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</si>
  <si>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</si>
  <si>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</si>
  <si>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</si>
  <si>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</si>
  <si>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</si>
  <si>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</si>
  <si>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</si>
  <si>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</si>
  <si>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</si>
  <si>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</si>
  <si>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</si>
  <si>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</si>
  <si>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</si>
  <si>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</si>
  <si>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</si>
  <si>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</si>
  <si>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</si>
  <si>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</si>
  <si>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</si>
  <si>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</si>
  <si>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</si>
  <si>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</si>
  <si>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</si>
  <si>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</si>
  <si>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</si>
  <si>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</si>
  <si>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</si>
  <si>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</si>
  <si>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</si>
  <si>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</si>
  <si>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</si>
  <si>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</si>
  <si>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</si>
  <si>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</si>
  <si>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</si>
  <si>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</si>
  <si>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</si>
  <si>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</si>
  <si>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</si>
  <si>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</si>
  <si>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</si>
  <si>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</si>
  <si>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</si>
  <si>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</si>
  <si>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</si>
  <si>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</si>
  <si>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</si>
  <si>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</si>
  <si>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</si>
  <si>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</si>
  <si>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</si>
  <si>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</si>
  <si>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</si>
  <si>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</si>
  <si>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</si>
  <si>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</si>
  <si>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</si>
  <si>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</si>
  <si>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</si>
  <si>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</si>
  <si>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</si>
  <si>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</si>
  <si>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</si>
  <si>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</si>
  <si>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</si>
  <si>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</si>
  <si>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</si>
  <si>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</si>
  <si>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</si>
  <si>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</si>
  <si>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</si>
  <si>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</si>
  <si>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</si>
  <si>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</si>
  <si>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</si>
  <si>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</si>
  <si>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</si>
  <si>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</si>
  <si>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</si>
  <si>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</si>
  <si>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</si>
  <si>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</si>
  <si>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</si>
  <si>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</si>
  <si>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</si>
  <si>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</si>
  <si>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</si>
  <si>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</si>
  <si>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</si>
  <si>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</si>
  <si>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</si>
  <si>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</si>
  <si>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</si>
  <si>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</si>
  <si>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</si>
  <si>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</si>
  <si>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</si>
  <si>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</si>
  <si>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</si>
  <si>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</si>
  <si>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</si>
  <si>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</si>
  <si>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</si>
  <si>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</si>
  <si>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</si>
  <si>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</si>
  <si>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</si>
  <si>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</si>
  <si>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</si>
  <si>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</si>
  <si>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</si>
  <si>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</si>
  <si>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</si>
  <si>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</si>
  <si>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</si>
  <si>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</si>
  <si>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</si>
  <si>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</si>
  <si>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</si>
  <si>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</si>
  <si>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</si>
  <si>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</si>
  <si>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</si>
  <si>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</si>
  <si>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</si>
  <si>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</si>
  <si>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</si>
  <si>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</si>
  <si>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</si>
  <si>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</si>
  <si>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</si>
  <si>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</si>
  <si>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</si>
  <si>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</si>
  <si>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</si>
  <si>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</si>
  <si>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</si>
  <si>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</si>
  <si>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</si>
  <si>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</si>
  <si>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</si>
  <si>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</si>
  <si>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</si>
  <si>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</si>
  <si>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</si>
  <si>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</si>
  <si>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</si>
  <si>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</si>
  <si>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</si>
  <si>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</si>
  <si>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</si>
  <si>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</si>
  <si>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</si>
  <si>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</si>
  <si>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</si>
  <si>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</si>
  <si>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</si>
  <si>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</si>
  <si>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</si>
  <si>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</si>
  <si>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</si>
  <si>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</si>
  <si>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</si>
  <si>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</si>
  <si>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</si>
  <si>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</si>
  <si>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</si>
  <si>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</si>
  <si>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</si>
  <si>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</si>
  <si>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</si>
  <si>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</si>
  <si>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</si>
  <si>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</si>
  <si>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</si>
  <si>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</si>
  <si>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</si>
  <si>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</si>
  <si>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</si>
  <si>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</si>
  <si>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</si>
  <si>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</si>
  <si>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</si>
  <si>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</si>
  <si>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</si>
  <si>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</si>
  <si>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</si>
  <si>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</si>
  <si>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</si>
  <si>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</si>
  <si>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</si>
  <si>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</si>
  <si>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</si>
  <si>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</si>
  <si>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</si>
  <si>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</si>
  <si>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</si>
  <si>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</si>
  <si>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</si>
  <si>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</si>
  <si>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</si>
  <si>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</si>
  <si>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</si>
  <si>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</si>
  <si>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</si>
  <si>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</si>
  <si>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</si>
  <si>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</si>
  <si>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</si>
  <si>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</si>
  <si>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</si>
  <si>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</si>
  <si>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</si>
  <si>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</si>
  <si>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</si>
  <si>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</si>
  <si>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</si>
  <si>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</si>
  <si>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</si>
  <si>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</si>
  <si>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</si>
  <si>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</si>
  <si>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</si>
  <si>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</si>
  <si>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</si>
  <si>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</si>
  <si>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</si>
  <si>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</si>
  <si>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</si>
  <si>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</si>
  <si>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</si>
  <si>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</si>
  <si>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</si>
  <si>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</si>
  <si>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</si>
  <si>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</si>
  <si>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</si>
  <si>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</si>
  <si>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</si>
  <si>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</si>
  <si>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</si>
  <si>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</si>
  <si>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</si>
  <si>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</si>
  <si>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</si>
  <si>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</si>
  <si>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</si>
  <si>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</si>
  <si>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</si>
  <si>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</si>
  <si>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</si>
  <si>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</si>
  <si>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</si>
  <si>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</si>
  <si>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</si>
  <si>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</si>
  <si>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</si>
  <si>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</si>
  <si>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</si>
  <si>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</si>
  <si>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</si>
  <si>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</si>
  <si>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</si>
  <si>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</si>
  <si>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</si>
  <si>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</si>
  <si>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</si>
  <si>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</si>
  <si>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</si>
  <si>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</si>
  <si>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</si>
  <si>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</si>
  <si>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</si>
  <si>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</si>
  <si>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</si>
  <si>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</si>
  <si>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</si>
  <si>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</si>
  <si>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</si>
  <si>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</si>
  <si>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</si>
  <si>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</si>
  <si>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</si>
  <si>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</si>
  <si>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</si>
  <si>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</si>
  <si>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</si>
  <si>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</si>
  <si>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</si>
  <si>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</si>
  <si>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</si>
  <si>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</si>
  <si>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</si>
  <si>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</si>
  <si>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</si>
  <si>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</si>
  <si>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</si>
  <si>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</si>
  <si>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</si>
  <si>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</si>
  <si>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</si>
  <si>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</si>
  <si>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</si>
  <si>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</si>
  <si>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</si>
  <si>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</si>
  <si>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</si>
  <si>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</si>
  <si>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</si>
  <si>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</si>
  <si>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</si>
  <si>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</si>
  <si>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</si>
  <si>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</si>
  <si>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</si>
  <si>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</si>
  <si>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</si>
  <si>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</si>
  <si>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</si>
  <si>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</si>
  <si>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</si>
  <si>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</si>
  <si>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</si>
  <si>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</si>
  <si>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</si>
  <si>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</si>
  <si>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</si>
  <si>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</si>
  <si>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</si>
  <si>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</si>
  <si>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</si>
  <si>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</si>
  <si>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</si>
  <si>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</si>
  <si>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</si>
  <si>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</si>
  <si>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</si>
  <si>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</si>
  <si>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</si>
  <si>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</si>
  <si>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</si>
  <si>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</si>
  <si>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</si>
  <si>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</si>
  <si>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</si>
  <si>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</si>
  <si>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</si>
  <si>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</si>
  <si>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</si>
  <si>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</si>
  <si>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</si>
  <si>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</si>
  <si>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</si>
  <si>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</si>
  <si>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</si>
  <si>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</si>
  <si>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</si>
  <si>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</si>
  <si>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</si>
  <si>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</si>
  <si>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</si>
  <si>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</si>
  <si>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</si>
  <si>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</si>
  <si>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</si>
  <si>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</si>
  <si>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</si>
  <si>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</si>
  <si>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</si>
  <si>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</si>
  <si>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</si>
  <si>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</si>
  <si>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</si>
  <si>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</si>
  <si>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</si>
  <si>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</si>
  <si>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</si>
  <si>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</si>
  <si>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</si>
  <si>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</si>
  <si>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</si>
  <si>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</si>
  <si>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</si>
  <si>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</si>
  <si>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</si>
  <si>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</si>
  <si>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</si>
  <si>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</si>
  <si>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</si>
  <si>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</si>
  <si>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</si>
  <si>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</si>
  <si>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</si>
  <si>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</si>
  <si>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</si>
  <si>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</si>
  <si>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</si>
  <si>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</si>
  <si>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</si>
  <si>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</si>
  <si>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</si>
  <si>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</si>
  <si>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</si>
  <si>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</si>
  <si>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</si>
  <si>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</si>
  <si>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</si>
  <si>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</si>
  <si>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</si>
  <si>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</si>
  <si>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</si>
  <si>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</si>
  <si>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</si>
  <si>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</si>
  <si>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</si>
  <si>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</si>
  <si>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</si>
  <si>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</si>
  <si>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</si>
  <si>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</si>
  <si>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</si>
  <si>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</si>
  <si>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</si>
  <si>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</si>
  <si>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</si>
  <si>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</si>
  <si>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</si>
  <si>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</si>
  <si>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</si>
  <si>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</si>
  <si>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</si>
  <si>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</si>
  <si>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</si>
  <si>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</si>
  <si>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</si>
  <si>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</si>
  <si>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</si>
  <si>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</si>
  <si>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</si>
  <si>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</si>
  <si>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</si>
  <si>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</si>
  <si>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</si>
  <si>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</si>
  <si>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</si>
  <si>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</si>
  <si>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</si>
  <si>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</si>
  <si>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</si>
  <si>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</si>
  <si>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</si>
  <si>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</si>
  <si>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</si>
  <si>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</si>
  <si>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</si>
  <si>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</si>
  <si>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</si>
  <si>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</si>
  <si>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</si>
  <si>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</si>
  <si>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</si>
  <si>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</si>
  <si>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</si>
  <si>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</si>
  <si>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</si>
  <si>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</si>
  <si>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</si>
  <si>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</si>
  <si>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</si>
  <si>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</si>
  <si>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</si>
  <si>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</si>
  <si>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</si>
  <si>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</si>
  <si>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</si>
  <si>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</si>
  <si>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</si>
  <si>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</si>
  <si>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</si>
  <si>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</si>
  <si>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</si>
  <si>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</si>
  <si>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</si>
  <si>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</si>
  <si>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</si>
  <si>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</si>
  <si>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</si>
  <si>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</si>
  <si>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</si>
  <si>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</si>
  <si>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</si>
  <si>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</si>
  <si>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</si>
  <si>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</si>
  <si>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</si>
  <si>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</si>
  <si>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</si>
  <si>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</si>
  <si>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</si>
  <si>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</si>
  <si>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</si>
  <si>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</si>
  <si>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</si>
  <si>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</si>
  <si>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</si>
  <si>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</si>
  <si>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</si>
  <si>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</si>
  <si>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</si>
  <si>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</si>
  <si>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</si>
  <si>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</si>
  <si>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</si>
  <si>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</si>
  <si>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</si>
  <si>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</si>
  <si>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</si>
  <si>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</si>
  <si>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</si>
  <si>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</si>
  <si>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</si>
  <si>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</si>
  <si>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</si>
  <si>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</si>
  <si>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</si>
  <si>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</si>
  <si>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</si>
  <si>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</si>
  <si>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</si>
  <si>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</si>
  <si>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</si>
  <si>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</si>
  <si>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</si>
  <si>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</si>
  <si>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</si>
  <si>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</si>
  <si>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</si>
  <si>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</si>
  <si>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</si>
  <si>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</si>
  <si>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</si>
  <si>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</si>
  <si>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</si>
  <si>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</si>
  <si>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</si>
  <si>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</si>
  <si>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</si>
  <si>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</si>
  <si>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</si>
  <si>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</si>
  <si>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</si>
  <si>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</si>
  <si>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</si>
  <si>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</si>
  <si>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</si>
  <si>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</si>
  <si>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</si>
  <si>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</si>
  <si>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</si>
  <si>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</si>
  <si>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</si>
  <si>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</si>
  <si>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</si>
  <si>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</si>
  <si>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</si>
  <si>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</si>
  <si>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</si>
  <si>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</si>
  <si>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</si>
  <si>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</si>
  <si>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</si>
  <si>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</si>
  <si>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</si>
  <si>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</si>
  <si>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</si>
  <si>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</si>
  <si>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</si>
  <si>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</si>
  <si>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</si>
  <si>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</si>
  <si>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</si>
  <si>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</si>
  <si>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</si>
  <si>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</si>
  <si>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</si>
  <si>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</si>
  <si>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</si>
  <si>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</si>
  <si>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</si>
  <si>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</si>
  <si>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</si>
  <si>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</si>
  <si>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</si>
  <si>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</si>
  <si>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</si>
  <si>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</si>
  <si>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</si>
  <si>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</si>
  <si>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</si>
  <si>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</si>
  <si>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</si>
  <si>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</si>
  <si>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</si>
  <si>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</si>
  <si>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</si>
  <si>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</si>
  <si>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</si>
  <si>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</si>
  <si>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</si>
  <si>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</si>
  <si>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</si>
  <si>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</si>
  <si>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</si>
  <si>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</si>
  <si>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</si>
  <si>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</si>
  <si>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</si>
  <si>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</si>
  <si>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</si>
  <si>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</si>
  <si>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</si>
  <si>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</si>
  <si>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</si>
  <si>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</si>
  <si>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</si>
  <si>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</si>
  <si>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</si>
  <si>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</si>
  <si>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</si>
  <si>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</si>
  <si>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</si>
  <si>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</si>
  <si>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</si>
  <si>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</si>
  <si>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</si>
  <si>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</si>
  <si>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</si>
  <si>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</si>
  <si>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</si>
  <si>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</si>
  <si>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</si>
  <si>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</si>
  <si>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</si>
  <si>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</si>
  <si>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</si>
  <si>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</si>
  <si>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</si>
  <si>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</si>
  <si>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</si>
  <si>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</si>
  <si>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</si>
  <si>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</si>
  <si>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</si>
  <si>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</si>
  <si>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</si>
  <si>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</si>
  <si>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</si>
  <si>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</si>
  <si>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</si>
  <si>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</si>
  <si>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</si>
  <si>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</si>
  <si>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</si>
  <si>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</si>
  <si>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</si>
  <si>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</si>
  <si>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</si>
  <si>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</si>
  <si>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</si>
  <si>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</si>
  <si>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</si>
  <si>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</si>
  <si>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</si>
  <si>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</si>
  <si>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</si>
  <si>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</si>
  <si>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</si>
  <si>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</si>
  <si>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</si>
  <si>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</si>
  <si>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</si>
  <si>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</si>
  <si>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</si>
  <si>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</si>
  <si>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</si>
  <si>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</si>
  <si>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</si>
  <si>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</si>
  <si>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</si>
  <si>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</si>
  <si>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</si>
  <si>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</si>
  <si>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</si>
  <si>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</si>
  <si>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</si>
  <si>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</si>
  <si>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</si>
  <si>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</si>
  <si>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</si>
  <si>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</si>
  <si>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</si>
  <si>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</si>
  <si>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</si>
  <si>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</si>
  <si>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</si>
  <si>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</si>
  <si>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</si>
  <si>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</si>
  <si>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</si>
  <si>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</si>
  <si>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</si>
  <si>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</si>
  <si>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</si>
  <si>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</si>
  <si>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</si>
  <si>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</si>
  <si>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</si>
  <si>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</si>
  <si>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</si>
  <si>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</si>
  <si>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</si>
  <si>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</si>
  <si>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</si>
  <si>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</si>
  <si>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</si>
  <si>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</si>
  <si>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</si>
  <si>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</si>
  <si>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</si>
  <si>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</si>
  <si>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</si>
  <si>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</si>
  <si>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</si>
  <si>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</si>
  <si>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</si>
  <si>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</si>
  <si>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</si>
  <si>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</si>
  <si>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</si>
  <si>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</si>
  <si>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</si>
  <si>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</si>
  <si>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</si>
  <si>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</si>
  <si>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</si>
  <si>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</si>
  <si>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</si>
  <si>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</si>
  <si>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</si>
  <si>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</si>
  <si>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</si>
  <si>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</si>
  <si>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</si>
  <si>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</si>
  <si>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</si>
  <si>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</si>
  <si>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</si>
  <si>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</si>
  <si>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</si>
  <si>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</si>
  <si>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</si>
  <si>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</si>
  <si>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</si>
  <si>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</si>
  <si>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</si>
  <si>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</si>
  <si>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</si>
  <si>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</si>
  <si>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</si>
  <si>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</si>
  <si>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</si>
  <si>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</si>
  <si>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</si>
  <si>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</si>
  <si>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</si>
  <si>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</si>
  <si>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</si>
  <si>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</si>
  <si>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</si>
  <si>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</si>
  <si>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</si>
  <si>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</si>
  <si>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</si>
  <si>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</si>
  <si>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</si>
  <si>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</si>
  <si>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</si>
  <si>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</si>
  <si>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</si>
  <si>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</si>
  <si>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</si>
  <si>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</si>
  <si>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</si>
  <si>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</si>
  <si>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</si>
  <si>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</si>
  <si>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</si>
  <si>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</si>
  <si>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</si>
  <si>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</si>
  <si>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</si>
  <si>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</si>
  <si>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</si>
  <si>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</si>
  <si>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</si>
  <si>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</si>
  <si>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</si>
  <si>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</si>
  <si>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</si>
  <si>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</si>
  <si>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</si>
  <si>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</si>
  <si>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</si>
  <si>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</si>
  <si>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</si>
  <si>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</si>
  <si>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</si>
  <si>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</si>
  <si>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</si>
  <si>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</si>
  <si>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</si>
  <si>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</si>
  <si>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</si>
  <si>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</si>
  <si>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</si>
  <si>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</si>
  <si>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</si>
  <si>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</si>
  <si>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</si>
  <si>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</si>
  <si>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</si>
  <si>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</si>
  <si>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</si>
  <si>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</si>
  <si>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</si>
  <si>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</si>
  <si>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</si>
  <si>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</si>
  <si>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</si>
  <si>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</si>
  <si>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</si>
  <si>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</si>
  <si>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</si>
  <si>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</si>
  <si>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</si>
  <si>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</si>
  <si>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</si>
  <si>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</si>
  <si>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</si>
  <si>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</si>
  <si>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</si>
  <si>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</si>
  <si>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</si>
  <si>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</si>
  <si>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</si>
  <si>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</si>
  <si>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</si>
  <si>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</si>
  <si>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</si>
  <si>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</si>
  <si>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</si>
  <si>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</si>
  <si>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</si>
  <si>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</si>
  <si>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</si>
  <si>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</si>
  <si>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</si>
  <si>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</si>
  <si>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</si>
  <si>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</si>
  <si>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</si>
  <si>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</si>
  <si>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</si>
  <si>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</si>
  <si>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</si>
  <si>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</si>
  <si>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</si>
  <si>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</si>
  <si>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</si>
  <si>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</si>
  <si>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</si>
  <si>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</si>
  <si>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</si>
  <si>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</si>
  <si>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</si>
  <si>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</si>
  <si>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</si>
  <si>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</si>
  <si>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</si>
  <si>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</si>
  <si>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</si>
  <si>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</si>
  <si>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</si>
  <si>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</si>
  <si>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</si>
  <si>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</si>
  <si>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</si>
  <si>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</si>
  <si>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</si>
  <si>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</si>
  <si>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</si>
  <si>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</si>
  <si>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</si>
  <si>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</si>
  <si>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</si>
  <si>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</si>
  <si>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</si>
  <si>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</si>
  <si>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</si>
  <si>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</si>
  <si>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</si>
  <si>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</si>
  <si>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</si>
  <si>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</si>
  <si>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</si>
  <si>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</si>
  <si>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</si>
  <si>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</si>
  <si>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</si>
  <si>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</si>
  <si>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</si>
  <si>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</si>
  <si>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</si>
  <si>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</si>
  <si>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</si>
  <si>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</si>
  <si>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</si>
  <si>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</si>
  <si>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</si>
  <si>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</si>
  <si>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</si>
  <si>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</si>
  <si>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</si>
  <si>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</si>
  <si>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</si>
  <si>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</si>
  <si>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</si>
  <si>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</si>
  <si>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</si>
  <si>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</si>
  <si>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</si>
  <si>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</si>
  <si>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</si>
  <si>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</si>
  <si>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</si>
  <si>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</si>
  <si>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</si>
  <si>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</si>
  <si>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</si>
  <si>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</si>
  <si>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</si>
  <si>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</si>
  <si>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</si>
  <si>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</si>
  <si>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</si>
  <si>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</si>
  <si>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</si>
  <si>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</si>
  <si>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</si>
  <si>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</si>
  <si>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</si>
  <si>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</si>
  <si>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</si>
  <si>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</si>
  <si>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</si>
  <si>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</si>
  <si>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</si>
  <si>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</si>
  <si>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</si>
  <si>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</si>
  <si>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</si>
  <si>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</si>
  <si>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</si>
  <si>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</si>
  <si>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</si>
  <si>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</si>
  <si>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</si>
  <si>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</si>
  <si>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</si>
  <si>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</si>
  <si>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</si>
  <si>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</si>
  <si>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</si>
  <si>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</si>
  <si>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</si>
  <si>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</si>
  <si>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</si>
  <si>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</si>
  <si>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</si>
  <si>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</si>
  <si>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</si>
  <si>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</si>
  <si>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</si>
  <si>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</si>
  <si>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</si>
  <si>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</si>
  <si>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</si>
  <si>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</si>
  <si>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</si>
  <si>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</si>
  <si>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</si>
  <si>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</si>
  <si>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</si>
  <si>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</si>
  <si>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</si>
  <si>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</si>
  <si>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</si>
  <si>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</si>
  <si>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</si>
  <si>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</si>
  <si>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</si>
  <si>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</si>
  <si>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</si>
  <si>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</si>
  <si>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</si>
  <si>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</si>
  <si>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</si>
  <si>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</si>
  <si>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</si>
  <si>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</si>
  <si>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</si>
  <si>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</si>
  <si>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</si>
  <si>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</si>
  <si>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</si>
  <si>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</si>
  <si>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</si>
  <si>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</si>
  <si>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</si>
  <si>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</si>
  <si>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</si>
  <si>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</si>
  <si>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</si>
  <si>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</si>
  <si>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</si>
  <si>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</si>
  <si>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</si>
  <si>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</si>
  <si>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</si>
  <si>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</si>
  <si>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</si>
  <si>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</si>
  <si>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</si>
  <si>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</si>
  <si>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</si>
  <si>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</si>
  <si>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</si>
  <si>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</si>
  <si>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</si>
  <si>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</si>
  <si>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</si>
  <si>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</si>
  <si>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</si>
  <si>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</si>
  <si>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</si>
  <si>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</si>
  <si>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</si>
  <si>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</si>
  <si>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</si>
  <si>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</si>
  <si>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</si>
  <si>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</si>
  <si>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</si>
  <si>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</si>
  <si>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</si>
  <si>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</si>
  <si>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</si>
  <si>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</si>
  <si>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</si>
  <si>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</si>
  <si>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</si>
  <si>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</si>
  <si>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</si>
  <si>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</si>
  <si>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</si>
  <si>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</si>
  <si>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</si>
  <si>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</si>
  <si>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</si>
  <si>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</si>
  <si>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</si>
  <si>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</si>
  <si>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</si>
  <si>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</si>
  <si>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</si>
  <si>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</si>
  <si>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</si>
  <si>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</si>
  <si>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</si>
  <si>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</si>
  <si>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</si>
  <si>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</si>
  <si>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</si>
  <si>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</si>
  <si>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</si>
  <si>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</si>
  <si>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</si>
  <si>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</si>
  <si>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</si>
  <si>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</si>
  <si>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</si>
  <si>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</si>
  <si>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</si>
  <si>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</si>
  <si>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</si>
  <si>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</si>
  <si>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</si>
  <si>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</si>
  <si>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</si>
  <si>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</si>
  <si>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</si>
  <si>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</si>
  <si>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</si>
  <si>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</si>
  <si>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</si>
  <si>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</si>
  <si>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</si>
  <si>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</si>
  <si>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</si>
  <si>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</si>
  <si>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</si>
  <si>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</si>
  <si>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</si>
  <si>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</si>
  <si>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</si>
  <si>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</si>
  <si>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</si>
  <si>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</si>
  <si>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</si>
  <si>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</si>
  <si>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</si>
  <si>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</si>
  <si>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</si>
  <si>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</si>
  <si>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</si>
  <si>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</si>
  <si>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</si>
  <si>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</si>
  <si>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</si>
  <si>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</si>
  <si>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</si>
  <si>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</si>
  <si>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</si>
  <si>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</si>
  <si>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</si>
  <si>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</si>
  <si>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</si>
  <si>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</si>
  <si>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</si>
  <si>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</si>
  <si>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</si>
  <si>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</si>
  <si>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</si>
  <si>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</si>
  <si>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</si>
  <si>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</si>
  <si>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</si>
  <si>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</si>
  <si>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</si>
  <si>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</si>
  <si>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</si>
  <si>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</si>
  <si>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</si>
  <si>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</si>
  <si>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</si>
  <si>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</si>
  <si>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</si>
  <si>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</si>
  <si>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</si>
  <si>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</si>
  <si>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</si>
  <si>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</si>
  <si>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</si>
  <si>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</si>
  <si>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</si>
  <si>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</si>
  <si>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</si>
  <si>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</si>
  <si>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</si>
  <si>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</si>
  <si>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</si>
  <si>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</si>
  <si>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</si>
  <si>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</si>
  <si>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</si>
  <si>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</si>
  <si>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</si>
  <si>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</si>
  <si>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</si>
  <si>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</si>
  <si>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</si>
  <si>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</si>
  <si>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</si>
  <si>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</si>
  <si>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</si>
  <si>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</si>
  <si>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</si>
  <si>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</si>
  <si>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</si>
  <si>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</si>
  <si>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</si>
  <si>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</si>
  <si>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</si>
  <si>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</si>
  <si>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</si>
  <si>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</si>
  <si>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</si>
  <si>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</si>
  <si>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</si>
  <si>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</si>
  <si>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</si>
  <si>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</si>
  <si>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</si>
  <si>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</si>
  <si>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</si>
  <si>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</si>
  <si>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</si>
  <si>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</si>
  <si>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</si>
  <si>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</si>
  <si>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</si>
  <si>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</si>
  <si>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</si>
  <si>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</si>
  <si>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</si>
  <si>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</si>
  <si>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</si>
  <si>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</si>
  <si>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</si>
  <si>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</si>
  <si>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</si>
  <si>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</si>
  <si>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</si>
  <si>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</si>
  <si>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</si>
  <si>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</si>
  <si>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</si>
  <si>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</si>
  <si>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</si>
  <si>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</si>
  <si>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</si>
  <si>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</si>
  <si>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</si>
  <si>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</si>
  <si>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</si>
  <si>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</si>
  <si>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</si>
  <si>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</si>
  <si>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</si>
  <si>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</si>
  <si>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</si>
  <si>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</si>
  <si>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</si>
  <si>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</si>
  <si>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</si>
  <si>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</si>
  <si>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</si>
  <si>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</si>
  <si>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</si>
  <si>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</si>
  <si>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</si>
  <si>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</si>
  <si>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</si>
  <si>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</si>
  <si>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</si>
  <si>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</si>
  <si>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</si>
  <si>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</si>
  <si>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</si>
  <si>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</si>
  <si>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</si>
  <si>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</si>
  <si>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</si>
  <si>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</si>
  <si>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</si>
  <si>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</si>
  <si>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</si>
  <si>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</si>
  <si>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</si>
  <si>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</si>
  <si>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</si>
  <si>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</si>
  <si>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</si>
  <si>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</si>
  <si>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</si>
  <si>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</si>
  <si>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</si>
  <si>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</si>
  <si>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</si>
  <si>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</si>
  <si>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</si>
  <si>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</si>
  <si>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</si>
  <si>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</si>
  <si>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</si>
  <si>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</si>
  <si>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</si>
  <si>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</si>
  <si>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</si>
  <si>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</si>
  <si>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</si>
  <si>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</si>
  <si>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</si>
  <si>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</si>
  <si>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</si>
  <si>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</si>
  <si>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</si>
  <si>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</si>
  <si>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</si>
  <si>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</si>
  <si>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</si>
  <si>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</si>
  <si>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</si>
  <si>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</si>
  <si>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</si>
  <si>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</si>
  <si>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</si>
  <si>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</si>
  <si>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</si>
  <si>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</si>
  <si>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</si>
  <si>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</si>
  <si>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</si>
  <si>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</si>
  <si>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</si>
  <si>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</si>
  <si>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</si>
  <si>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</si>
  <si>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</si>
  <si>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</si>
  <si>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</si>
  <si>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</si>
  <si>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</si>
  <si>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</si>
  <si>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</si>
  <si>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</si>
  <si>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</si>
  <si>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</si>
  <si>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</si>
  <si>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</si>
  <si>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</si>
  <si>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</si>
  <si>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</si>
  <si>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</si>
  <si>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</si>
  <si>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</si>
  <si>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</si>
  <si>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</si>
  <si>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</si>
  <si>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</si>
  <si>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</si>
  <si>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</si>
  <si>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</si>
  <si>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</si>
  <si>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</si>
  <si>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</si>
  <si>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</si>
  <si>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</si>
  <si>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</si>
  <si>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</si>
  <si>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</si>
  <si>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</si>
  <si>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</si>
  <si>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</si>
  <si>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</si>
  <si>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</si>
  <si>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</si>
  <si>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</si>
  <si>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</si>
  <si>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</si>
  <si>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</si>
  <si>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</si>
  <si>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</si>
  <si>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</si>
  <si>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</si>
  <si>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</si>
  <si>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</si>
  <si>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</si>
  <si>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</si>
  <si>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</si>
  <si>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</si>
  <si>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</si>
  <si>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</si>
  <si>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</si>
  <si>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</si>
  <si>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</si>
  <si>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</si>
  <si>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</si>
  <si>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</si>
  <si>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</si>
  <si>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</si>
  <si>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</si>
  <si>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</si>
  <si>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</si>
  <si>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</si>
  <si>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</si>
  <si>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</si>
  <si>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</si>
  <si>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</si>
  <si>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</si>
  <si>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</si>
  <si>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</si>
  <si>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</si>
  <si>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</si>
  <si>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</si>
  <si>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</si>
  <si>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</si>
  <si>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</si>
  <si>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</si>
  <si>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</si>
  <si>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</si>
  <si>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</si>
  <si>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</si>
  <si>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</si>
  <si>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</si>
  <si>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</si>
  <si>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</si>
  <si>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</si>
  <si>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</si>
  <si>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</si>
  <si>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</si>
  <si>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</si>
  <si>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</si>
  <si>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</si>
  <si>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</si>
  <si>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</si>
  <si>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</si>
  <si>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</si>
  <si>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</si>
  <si>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</si>
  <si>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</si>
  <si>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</si>
  <si>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</si>
  <si>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</si>
  <si>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</si>
  <si>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</si>
  <si>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</si>
  <si>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</si>
  <si>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</si>
  <si>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</si>
  <si>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</si>
  <si>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</si>
  <si>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</si>
  <si>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</si>
  <si>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</si>
  <si>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</si>
  <si>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</si>
  <si>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</si>
  <si>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</si>
  <si>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</si>
  <si>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</si>
  <si>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</si>
  <si>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</si>
  <si>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</si>
  <si>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</si>
  <si>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</si>
  <si>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</si>
  <si>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</si>
  <si>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</si>
  <si>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</si>
  <si>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</si>
  <si>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</si>
  <si>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</si>
  <si>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</si>
  <si>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</si>
  <si>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</si>
  <si>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</si>
  <si>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</si>
  <si>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</si>
  <si>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</si>
  <si>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</si>
  <si>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</si>
  <si>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</si>
  <si>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</si>
  <si>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</si>
  <si>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</si>
  <si>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</si>
  <si>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</si>
  <si>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</si>
  <si>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</si>
  <si>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</si>
  <si>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</si>
  <si>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</si>
  <si>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</si>
  <si>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</si>
  <si>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</si>
  <si>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</si>
  <si>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</si>
  <si>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</si>
  <si>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</si>
  <si>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</si>
  <si>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</si>
  <si>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</si>
  <si>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</si>
  <si>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</si>
  <si>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</si>
  <si>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</si>
  <si>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</si>
  <si>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</si>
  <si>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</si>
  <si>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</si>
  <si>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</si>
  <si>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</si>
  <si>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</si>
  <si>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</si>
  <si>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</si>
  <si>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</si>
  <si>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</si>
  <si>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</si>
  <si>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</si>
  <si>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</si>
  <si>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</si>
  <si>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</si>
  <si>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</si>
  <si>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</si>
  <si>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</si>
  <si>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</si>
  <si>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</si>
  <si>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</si>
  <si>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</si>
  <si>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</si>
  <si>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</si>
  <si>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</si>
  <si>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</si>
  <si>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</si>
  <si>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</si>
  <si>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</si>
  <si>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</si>
  <si>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</si>
  <si>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</si>
  <si>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</si>
  <si>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</si>
  <si>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</si>
  <si>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</si>
  <si>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</si>
  <si>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</si>
  <si>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</si>
  <si>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</si>
  <si>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</si>
  <si>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</si>
  <si>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</si>
  <si>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</si>
  <si>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</si>
  <si>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</si>
  <si>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</si>
  <si>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</si>
  <si>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</si>
  <si>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</si>
  <si>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</si>
  <si>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</si>
  <si>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</si>
  <si>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</si>
  <si>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</si>
  <si>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</si>
  <si>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</si>
  <si>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</si>
  <si>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</si>
  <si>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</si>
  <si>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</si>
  <si>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</si>
  <si>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</si>
  <si>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</si>
  <si>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</si>
  <si>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</si>
  <si>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</si>
  <si>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</si>
  <si>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</si>
  <si>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</si>
  <si>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</si>
  <si>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</si>
  <si>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</si>
  <si>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</si>
  <si>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</si>
  <si>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</si>
  <si>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</si>
  <si>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</si>
  <si>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</si>
  <si>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</si>
  <si>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</si>
  <si>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</si>
  <si>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</si>
  <si>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</si>
  <si>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</si>
  <si>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</si>
  <si>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</si>
  <si>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</si>
  <si>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</si>
  <si>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</si>
  <si>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</si>
  <si>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</si>
  <si>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</si>
  <si>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</si>
  <si>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</si>
  <si>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</si>
  <si>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</si>
  <si>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</si>
  <si>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</si>
  <si>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</si>
  <si>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</si>
  <si>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</si>
  <si>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</si>
  <si>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</si>
  <si>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</si>
  <si>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</si>
  <si>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</si>
  <si>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</si>
  <si>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</si>
  <si>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</si>
  <si>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</si>
  <si>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</si>
  <si>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</si>
  <si>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</si>
  <si>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</si>
  <si>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</si>
  <si>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</si>
  <si>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</si>
  <si>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</si>
  <si>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</si>
  <si>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</si>
  <si>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</si>
  <si>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</si>
  <si>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</si>
  <si>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</si>
  <si>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</si>
  <si>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</si>
  <si>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</si>
  <si>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</si>
  <si>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</si>
  <si>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</si>
  <si>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</si>
  <si>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</si>
  <si>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</si>
  <si>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</si>
  <si>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</si>
  <si>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</si>
  <si>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</si>
  <si>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</si>
  <si>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</si>
  <si>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</si>
  <si>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</si>
  <si>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</si>
  <si>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</si>
  <si>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</si>
  <si>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</si>
  <si>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</si>
  <si>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</si>
  <si>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</si>
  <si>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</si>
  <si>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</si>
  <si>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</si>
  <si>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</si>
  <si>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</si>
  <si>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</si>
  <si>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</si>
  <si>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</si>
  <si>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</si>
  <si>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</si>
  <si>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</si>
  <si>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</si>
  <si>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</si>
  <si>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</si>
  <si>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</si>
  <si>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</si>
  <si>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</si>
  <si>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</si>
  <si>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</si>
  <si>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</si>
  <si>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</si>
  <si>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</si>
  <si>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</si>
  <si>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</si>
  <si>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</si>
  <si>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</si>
  <si>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</si>
  <si>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</si>
  <si>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</si>
  <si>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</si>
  <si>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</si>
  <si>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</si>
  <si>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</si>
  <si>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</si>
  <si>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</si>
  <si>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</si>
  <si>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</si>
  <si>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</si>
  <si>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</si>
  <si>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</si>
  <si>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</si>
  <si>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</si>
  <si>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</si>
  <si>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</si>
  <si>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</si>
  <si>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</si>
  <si>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</si>
  <si>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</si>
  <si>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</si>
  <si>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</si>
  <si>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</si>
  <si>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</si>
  <si>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</si>
  <si>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</si>
  <si>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</si>
  <si>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</si>
  <si>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</si>
  <si>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</si>
  <si>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</si>
  <si>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</si>
  <si>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</si>
  <si>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</si>
  <si>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</si>
  <si>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</si>
  <si>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</si>
  <si>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</si>
  <si>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</si>
  <si>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</si>
  <si>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</si>
  <si>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</si>
  <si>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</si>
  <si>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</si>
  <si>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</si>
  <si>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</si>
  <si>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</si>
  <si>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</si>
  <si>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</si>
  <si>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</si>
  <si>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</si>
  <si>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</si>
  <si>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</si>
  <si>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</si>
  <si>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</si>
  <si>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</si>
  <si>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</si>
  <si>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</si>
  <si>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</si>
  <si>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</si>
  <si>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</si>
  <si>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</si>
  <si>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</si>
  <si>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</si>
  <si>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</si>
  <si>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</si>
  <si>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</si>
  <si>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</si>
  <si>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</si>
  <si>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</si>
  <si>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</si>
  <si>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</si>
  <si>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</si>
  <si>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</si>
  <si>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</si>
  <si>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</si>
  <si>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</si>
  <si>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</si>
  <si>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</si>
  <si>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</si>
  <si>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</si>
  <si>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</si>
  <si>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</si>
  <si>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</si>
  <si>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</si>
  <si>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</si>
  <si>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</si>
  <si>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</si>
  <si>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</si>
  <si>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</si>
  <si>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</si>
  <si>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</si>
  <si>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</si>
  <si>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</si>
  <si>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</si>
  <si>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</si>
  <si>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</si>
  <si>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</si>
  <si>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</si>
  <si>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</si>
  <si>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</si>
  <si>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</si>
  <si>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</si>
  <si>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</si>
  <si>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</si>
  <si>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</si>
  <si>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</si>
  <si>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</si>
  <si>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</si>
  <si>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</si>
  <si>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</si>
  <si>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</si>
  <si>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</si>
  <si>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</si>
  <si>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</si>
  <si>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</si>
  <si>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</si>
  <si>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</si>
  <si>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</si>
  <si>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</si>
  <si>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</si>
  <si>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</si>
  <si>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</si>
  <si>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</si>
  <si>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</si>
  <si>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</si>
  <si>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</si>
  <si>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</si>
  <si>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</si>
  <si>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</si>
  <si>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</si>
  <si>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</si>
  <si>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</si>
  <si>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</si>
  <si>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</si>
  <si>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</si>
  <si>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</si>
  <si>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</si>
  <si>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</si>
  <si>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</si>
  <si>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</si>
  <si>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</si>
  <si>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</si>
  <si>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</si>
  <si>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</si>
  <si>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</si>
  <si>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</si>
  <si>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</si>
  <si>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</si>
  <si>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</si>
  <si>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</si>
  <si>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</si>
  <si>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</si>
  <si>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</si>
  <si>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</si>
  <si>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</si>
  <si>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</si>
  <si>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</si>
  <si>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</si>
  <si>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</si>
  <si>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</si>
  <si>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</si>
  <si>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</si>
  <si>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</si>
  <si>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</si>
  <si>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</si>
  <si>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</si>
  <si>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</si>
  <si>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</si>
  <si>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</si>
  <si>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</si>
  <si>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</si>
  <si>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</si>
  <si>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</si>
  <si>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</si>
  <si>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</si>
  <si>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</si>
  <si>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</si>
  <si>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</si>
  <si>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</si>
  <si>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</si>
  <si>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</si>
  <si>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</si>
  <si>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</si>
  <si>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</si>
  <si>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</si>
  <si>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</si>
  <si>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</si>
  <si>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</si>
  <si>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</si>
  <si>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</si>
  <si>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</si>
  <si>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</si>
  <si>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</si>
  <si>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</si>
  <si>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</si>
  <si>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</si>
  <si>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</si>
  <si>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</si>
  <si>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</si>
  <si>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</si>
  <si>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</si>
  <si>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</si>
  <si>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</si>
  <si>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</si>
  <si>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</si>
  <si>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</si>
  <si>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</si>
  <si>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</si>
  <si>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</si>
  <si>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</si>
  <si>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</si>
  <si>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</si>
  <si>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</si>
  <si>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</si>
  <si>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</si>
  <si>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</si>
  <si>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</si>
  <si>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</si>
  <si>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</si>
  <si>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</si>
  <si>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</si>
  <si>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</si>
  <si>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</si>
  <si>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</si>
  <si>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</si>
  <si>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</si>
  <si>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</si>
  <si>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</si>
  <si>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</si>
  <si>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</si>
  <si>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</si>
  <si>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</si>
  <si>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</si>
  <si>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</si>
  <si>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</si>
  <si>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</si>
  <si>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</si>
  <si>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</si>
  <si>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</si>
  <si>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</si>
  <si>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</si>
  <si>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</si>
  <si>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</si>
  <si>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</si>
  <si>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</si>
  <si>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</si>
  <si>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</si>
  <si>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</si>
  <si>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</si>
  <si>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</si>
  <si>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</si>
  <si>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</si>
  <si>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</si>
  <si>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</si>
  <si>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</si>
  <si>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</si>
  <si>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</si>
  <si>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</si>
  <si>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</si>
  <si>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</si>
  <si>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</si>
  <si>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</si>
  <si>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</si>
  <si>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</si>
  <si>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</si>
  <si>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</si>
  <si>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</si>
  <si>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</si>
  <si>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</si>
  <si>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</si>
  <si>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</si>
  <si>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</si>
  <si>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</si>
  <si>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</si>
  <si>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</si>
  <si>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</si>
  <si>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</si>
  <si>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</si>
  <si>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</si>
  <si>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</si>
  <si>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</si>
  <si>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</si>
  <si>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</si>
  <si>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</si>
  <si>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</si>
  <si>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</si>
  <si>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</si>
  <si>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</si>
  <si>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</si>
  <si>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</si>
  <si>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</si>
  <si>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</si>
  <si>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</si>
  <si>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</si>
  <si>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</si>
  <si>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</si>
  <si>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</si>
  <si>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</si>
  <si>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</si>
  <si>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</si>
  <si>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</si>
  <si>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</si>
  <si>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</si>
  <si>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</si>
  <si>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</si>
  <si>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</si>
  <si>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</si>
  <si>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</si>
  <si>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</si>
  <si>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</si>
  <si>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</si>
  <si>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</si>
  <si>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</si>
  <si>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</si>
  <si>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</si>
  <si>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</si>
  <si>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</si>
  <si>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</si>
  <si>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</si>
  <si>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</si>
  <si>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</si>
  <si>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</si>
  <si>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</si>
  <si>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</si>
  <si>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</si>
  <si>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</si>
  <si>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</si>
  <si>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</si>
  <si>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</si>
  <si>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</si>
  <si>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</si>
  <si>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</si>
  <si>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</si>
  <si>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</si>
  <si>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</si>
  <si>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</si>
  <si>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</si>
  <si>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</si>
  <si>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</si>
  <si>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</si>
  <si>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</si>
  <si>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</si>
  <si>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</si>
  <si>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</si>
  <si>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</si>
  <si>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</si>
  <si>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</si>
  <si>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</si>
  <si>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</si>
  <si>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</si>
  <si>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</si>
  <si>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</si>
  <si>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</si>
  <si>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</si>
  <si>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</si>
  <si>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</si>
  <si>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</si>
  <si>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</si>
  <si>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</si>
  <si>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</si>
  <si>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</si>
  <si>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</si>
  <si>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</si>
  <si>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</si>
  <si>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</si>
  <si>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</si>
  <si>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</si>
  <si>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</si>
  <si>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</si>
  <si>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</si>
  <si>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</si>
  <si>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</si>
  <si>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</si>
  <si>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</si>
  <si>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</si>
  <si>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</si>
  <si>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</si>
  <si>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</si>
  <si>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</si>
  <si>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</si>
  <si>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</si>
  <si>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</si>
  <si>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</si>
  <si>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</si>
  <si>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</si>
  <si>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</si>
  <si>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</si>
  <si>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</si>
  <si>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</si>
  <si>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</si>
  <si>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</si>
  <si>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</si>
  <si>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</si>
  <si>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</si>
  <si>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</si>
  <si>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</si>
  <si>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</si>
  <si>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</si>
  <si>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</si>
  <si>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</si>
  <si>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</si>
  <si>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</si>
  <si>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</si>
  <si>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</si>
  <si>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</si>
  <si>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</si>
  <si>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</si>
  <si>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</si>
  <si>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</si>
  <si>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</si>
  <si>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</si>
  <si>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</si>
  <si>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</si>
  <si>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</si>
  <si>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</si>
  <si>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</si>
  <si>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</si>
  <si>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</si>
  <si>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</si>
  <si>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</si>
  <si>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</si>
  <si>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</si>
  <si>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</si>
  <si>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</si>
  <si>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</si>
  <si>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</si>
  <si>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</si>
  <si>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</si>
  <si>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</si>
  <si>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</si>
  <si>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</si>
  <si>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</si>
  <si>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</si>
  <si>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</si>
  <si>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</si>
  <si>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</si>
  <si>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</si>
  <si>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</si>
  <si>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</si>
  <si>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</si>
  <si>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</si>
  <si>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</si>
  <si>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</si>
  <si>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</si>
  <si>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</si>
  <si>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</si>
  <si>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</si>
  <si>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</si>
  <si>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</si>
  <si>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</si>
  <si>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</si>
  <si>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</si>
  <si>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</si>
  <si>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</si>
  <si>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</si>
  <si>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</si>
  <si>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</si>
  <si>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</si>
  <si>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</si>
  <si>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</si>
  <si>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</si>
  <si>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</si>
  <si>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</si>
  <si>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</si>
  <si>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</si>
  <si>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</si>
  <si>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</si>
  <si>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</si>
  <si>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</si>
  <si>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</si>
  <si>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</si>
  <si>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</si>
  <si>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</si>
  <si>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</si>
  <si>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</si>
  <si>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</si>
  <si>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</si>
  <si>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</si>
  <si>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</si>
  <si>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</si>
  <si>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</si>
  <si>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</si>
  <si>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</si>
  <si>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</si>
  <si>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</si>
  <si>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</si>
  <si>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</si>
  <si>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</si>
  <si>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</si>
  <si>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</si>
  <si>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</si>
  <si>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</si>
  <si>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</si>
  <si>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</si>
  <si>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</si>
  <si>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</si>
  <si>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</si>
  <si>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</si>
  <si>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</si>
  <si>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</si>
  <si>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</si>
  <si>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</si>
  <si>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</si>
  <si>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</si>
  <si>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</si>
  <si>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</si>
  <si>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</si>
  <si>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</si>
  <si>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</si>
  <si>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</si>
  <si>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</si>
  <si>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</si>
  <si>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</si>
  <si>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</si>
  <si>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</si>
  <si>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</si>
  <si>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</si>
  <si>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</si>
  <si>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</si>
  <si>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</si>
  <si>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</si>
  <si>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</si>
  <si>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</si>
  <si>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</si>
  <si>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</si>
  <si>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</si>
  <si>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</si>
  <si>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</si>
  <si>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</si>
  <si>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</si>
  <si>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</si>
  <si>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</si>
  <si>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</si>
  <si>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</si>
  <si>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</si>
  <si>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</si>
  <si>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</si>
  <si>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</si>
  <si>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</si>
  <si>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</si>
  <si>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</si>
  <si>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</si>
  <si>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</si>
  <si>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</si>
  <si>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</si>
  <si>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</si>
  <si>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</si>
  <si>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</si>
  <si>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</si>
  <si>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</si>
  <si>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</si>
  <si>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</si>
  <si>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</si>
  <si>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</si>
  <si>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</si>
  <si>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</si>
  <si>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</si>
  <si>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</si>
  <si>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</si>
  <si>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</si>
  <si>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</si>
  <si>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</si>
  <si>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</si>
  <si>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</si>
  <si>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</si>
  <si>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</si>
  <si>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</si>
  <si>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</si>
  <si>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</si>
  <si>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</si>
  <si>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</si>
  <si>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</si>
  <si>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</si>
  <si>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</si>
  <si>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</si>
  <si>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</si>
  <si>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</si>
  <si>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</si>
  <si>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</si>
  <si>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</si>
  <si>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</si>
  <si>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</si>
  <si>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</si>
  <si>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</si>
  <si>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</si>
  <si>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</si>
  <si>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</si>
  <si>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</si>
  <si>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</si>
  <si>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</si>
  <si>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</si>
  <si>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</si>
  <si>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</si>
  <si>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</si>
  <si>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</si>
  <si>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</si>
  <si>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</si>
  <si>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</si>
  <si>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</si>
  <si>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</si>
  <si>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</si>
  <si>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</si>
  <si>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</si>
  <si>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</si>
  <si>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</si>
  <si>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</si>
  <si>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</si>
  <si>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</si>
  <si>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</si>
  <si>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</si>
  <si>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</si>
  <si>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</si>
  <si>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</si>
  <si>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</si>
  <si>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</si>
  <si>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</si>
  <si>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</si>
  <si>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</si>
  <si>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</si>
  <si>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</si>
  <si>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</si>
  <si>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</si>
  <si>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</si>
  <si>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</si>
  <si>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</si>
  <si>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</si>
  <si>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</si>
  <si>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</si>
  <si>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</si>
  <si>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</si>
  <si>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</si>
  <si>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</si>
  <si>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</si>
  <si>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</si>
  <si>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</si>
  <si>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</si>
  <si>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</si>
  <si>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</si>
  <si>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</si>
  <si>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</si>
  <si>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</si>
  <si>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</si>
  <si>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</si>
  <si>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</si>
  <si>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</si>
  <si>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</si>
  <si>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</si>
  <si>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</si>
  <si>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</si>
  <si>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</si>
  <si>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</si>
  <si>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</si>
  <si>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</si>
  <si>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</si>
  <si>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</si>
  <si>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</si>
  <si>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</si>
  <si>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</si>
  <si>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</si>
  <si>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</si>
  <si>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</si>
  <si>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</si>
  <si>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</si>
  <si>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</si>
  <si>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</si>
  <si>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</si>
  <si>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</si>
  <si>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</si>
  <si>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</si>
  <si>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</si>
  <si>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</si>
  <si>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</si>
  <si>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</si>
  <si>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</si>
  <si>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</si>
  <si>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</si>
  <si>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</si>
  <si>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</si>
  <si>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</si>
  <si>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</si>
  <si>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</si>
  <si>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</si>
  <si>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</si>
  <si>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</si>
  <si>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</si>
  <si>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</si>
  <si>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</si>
  <si>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</si>
  <si>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</si>
  <si>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</si>
  <si>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</si>
  <si>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</si>
  <si>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</si>
  <si>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</si>
  <si>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</si>
  <si>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</si>
  <si>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</si>
  <si>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</si>
  <si>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</si>
  <si>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</si>
  <si>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</si>
  <si>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</si>
  <si>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</si>
  <si>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</si>
  <si>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</si>
  <si>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</si>
  <si>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</si>
  <si>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</si>
  <si>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</si>
  <si>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</si>
  <si>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</si>
  <si>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</si>
  <si>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</si>
  <si>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</si>
  <si>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</si>
  <si>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</si>
  <si>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</si>
  <si>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</si>
  <si>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</si>
  <si>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</si>
  <si>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</si>
  <si>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</si>
  <si>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</si>
  <si>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</si>
  <si>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</si>
  <si>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</si>
  <si>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</si>
  <si>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</si>
  <si>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</si>
  <si>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</si>
  <si>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</si>
  <si>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</si>
  <si>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</si>
  <si>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</si>
  <si>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</si>
  <si>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</si>
  <si>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</si>
  <si>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</si>
  <si>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</si>
  <si>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</si>
  <si>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</si>
  <si>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</si>
  <si>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</si>
  <si>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</si>
  <si>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</si>
  <si>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</si>
  <si>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</si>
  <si>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</si>
  <si>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</si>
  <si>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</si>
  <si>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</si>
  <si>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</si>
  <si>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</si>
  <si>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</si>
  <si>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</si>
  <si>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</si>
  <si>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</si>
  <si>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</si>
  <si>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</si>
  <si>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</si>
  <si>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</si>
  <si>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</si>
  <si>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</si>
  <si>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</si>
  <si>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</si>
  <si>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</si>
  <si>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</si>
  <si>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</si>
  <si>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</si>
  <si>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</si>
  <si>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</si>
  <si>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</si>
  <si>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</si>
  <si>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</si>
  <si>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</si>
  <si>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</si>
  <si>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</si>
  <si>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</si>
  <si>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</si>
  <si>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</si>
  <si>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</si>
  <si>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</si>
  <si>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</si>
  <si>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</si>
  <si>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</si>
  <si>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</si>
  <si>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</si>
  <si>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</si>
  <si>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</si>
  <si>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</si>
  <si>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</si>
  <si>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</si>
  <si>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</si>
  <si>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</si>
  <si>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</si>
  <si>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</si>
  <si>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</si>
  <si>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</si>
  <si>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</si>
  <si>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</si>
  <si>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</si>
  <si>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</si>
  <si>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</si>
  <si>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</si>
  <si>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</si>
  <si>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</si>
  <si>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</si>
  <si>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</si>
  <si>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</si>
  <si>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</si>
  <si>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</si>
  <si>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</si>
  <si>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</si>
  <si>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</si>
  <si>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</si>
  <si>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</si>
  <si>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</si>
  <si>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</si>
  <si>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</si>
  <si>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</si>
  <si>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</si>
  <si>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</si>
  <si>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</si>
  <si>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</si>
  <si>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</si>
  <si>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</si>
  <si>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</si>
  <si>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</si>
  <si>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</si>
  <si>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</si>
  <si>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</si>
  <si>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</si>
  <si>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</si>
  <si>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</si>
  <si>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</si>
  <si>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</si>
  <si>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</si>
  <si>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</si>
  <si>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</si>
  <si>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</si>
  <si>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</si>
  <si>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</si>
  <si>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</si>
  <si>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</si>
  <si>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</si>
  <si>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</si>
  <si>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</si>
  <si>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</si>
  <si>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</si>
  <si>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</si>
  <si>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</si>
  <si>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</si>
  <si>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</si>
  <si>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</si>
  <si>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</si>
  <si>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</si>
  <si>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</si>
  <si>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</si>
  <si>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</si>
  <si>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</si>
  <si>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</si>
  <si>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</si>
  <si>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</si>
  <si>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</si>
  <si>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</si>
  <si>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</si>
  <si>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</si>
  <si>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</si>
  <si>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</si>
  <si>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</si>
  <si>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</si>
  <si>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</si>
  <si>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</si>
  <si>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</si>
  <si>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</si>
  <si>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</si>
  <si>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</si>
  <si>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</si>
  <si>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</si>
  <si>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</si>
  <si>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</si>
  <si>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</si>
  <si>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</si>
  <si>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</si>
  <si>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</si>
  <si>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</si>
  <si>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</si>
  <si>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</si>
  <si>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</si>
  <si>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</si>
  <si>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</si>
  <si>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</si>
  <si>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</si>
  <si>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</si>
  <si>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</si>
  <si>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</si>
  <si>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</si>
  <si>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</si>
  <si>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</si>
  <si>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</si>
  <si>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</si>
  <si>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</si>
  <si>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</si>
  <si>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</si>
  <si>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</si>
  <si>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</si>
  <si>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</si>
  <si>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</si>
  <si>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</si>
  <si>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</si>
  <si>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</si>
  <si>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</si>
  <si>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</si>
  <si>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</si>
  <si>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</si>
  <si>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</si>
  <si>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</si>
  <si>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</si>
  <si>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</si>
  <si>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</si>
  <si>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</si>
  <si>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</si>
  <si>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</si>
  <si>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</si>
  <si>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</si>
  <si>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</si>
  <si>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</si>
  <si>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</si>
  <si>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</si>
  <si>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</si>
  <si>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</si>
  <si>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</si>
  <si>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</si>
  <si>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</si>
  <si>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</si>
  <si>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</si>
  <si>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</si>
  <si>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</si>
  <si>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</si>
  <si>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</si>
  <si>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</si>
  <si>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</si>
  <si>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</si>
  <si>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</si>
  <si>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</si>
  <si>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</si>
  <si>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</si>
  <si>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</si>
  <si>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</si>
  <si>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</si>
  <si>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</si>
  <si>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</si>
  <si>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</si>
  <si>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</si>
  <si>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</si>
  <si>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</si>
  <si>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</si>
  <si>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</si>
  <si>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</si>
  <si>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</si>
  <si>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</si>
  <si>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</si>
  <si>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</si>
  <si>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</si>
  <si>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</si>
  <si>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</si>
  <si>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</si>
  <si>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</si>
  <si>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</si>
  <si>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</si>
  <si>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</si>
  <si>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</si>
  <si>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</si>
  <si>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</si>
  <si>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</si>
  <si>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</si>
  <si>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</si>
  <si>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</si>
  <si>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</si>
  <si>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</si>
  <si>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</si>
  <si>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</si>
  <si>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</si>
  <si>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</si>
  <si>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</si>
  <si>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</si>
  <si>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</si>
  <si>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</si>
  <si>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</si>
  <si>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</si>
  <si>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</si>
  <si>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</si>
  <si>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</si>
  <si>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</si>
  <si>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</si>
  <si>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</si>
  <si>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</si>
  <si>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</si>
  <si>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</si>
  <si>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</si>
  <si>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</si>
  <si>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</si>
  <si>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</si>
  <si>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</si>
  <si>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</si>
  <si>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</si>
  <si>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</si>
  <si>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</si>
  <si>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</si>
  <si>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</si>
  <si>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</si>
  <si>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</si>
  <si>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</si>
  <si>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</si>
  <si>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</si>
  <si>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</si>
  <si>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</si>
  <si>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</si>
  <si>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</si>
  <si>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</si>
  <si>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</si>
  <si>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</si>
  <si>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</si>
  <si>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</si>
  <si>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</si>
  <si>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</si>
  <si>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</si>
  <si>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</si>
  <si>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</si>
  <si>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</si>
  <si>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</si>
  <si>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</si>
  <si>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</si>
  <si>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</si>
  <si>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</si>
  <si>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</si>
  <si>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</si>
  <si>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</si>
  <si>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</si>
  <si>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</si>
  <si>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</si>
  <si>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</si>
  <si>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</si>
  <si>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</si>
  <si>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</si>
  <si>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</si>
  <si>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</si>
  <si>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</si>
  <si>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</si>
  <si>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</si>
  <si>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</si>
  <si>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</si>
  <si>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</si>
  <si>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</si>
  <si>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</si>
  <si>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</si>
  <si>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</si>
  <si>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</si>
  <si>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</si>
  <si>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</si>
  <si>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</si>
  <si>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</si>
  <si>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</si>
  <si>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</si>
  <si>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</si>
  <si>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</si>
  <si>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</si>
  <si>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</si>
  <si>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</si>
  <si>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</si>
  <si>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</si>
  <si>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</si>
  <si>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</si>
  <si>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</si>
  <si>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</si>
  <si>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</si>
  <si>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</si>
  <si>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</si>
  <si>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</si>
  <si>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</si>
  <si>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</si>
  <si>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</si>
  <si>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</si>
  <si>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</si>
  <si>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</si>
  <si>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</si>
  <si>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</si>
  <si>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</si>
  <si>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</si>
  <si>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</si>
  <si>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</si>
  <si>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</si>
  <si>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</si>
  <si>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</si>
  <si>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</si>
  <si>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</si>
  <si>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</si>
  <si>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</si>
  <si>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</si>
  <si>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</si>
  <si>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</si>
  <si>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</si>
  <si>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</si>
  <si>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</si>
  <si>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</si>
  <si>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</si>
  <si>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</si>
  <si>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</si>
  <si>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</si>
  <si>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</si>
  <si>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</si>
  <si>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</si>
  <si>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</si>
  <si>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</si>
  <si>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</si>
  <si>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</si>
  <si>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</si>
  <si>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</si>
  <si>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</si>
  <si>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</si>
  <si>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</si>
  <si>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</si>
  <si>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</si>
  <si>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</si>
  <si>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</si>
  <si>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</si>
  <si>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</si>
  <si>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</si>
  <si>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</si>
  <si>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</si>
  <si>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</si>
  <si>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</si>
  <si>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</si>
  <si>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</si>
  <si>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</si>
  <si>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</si>
  <si>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</si>
  <si>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</si>
  <si>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</si>
  <si>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</si>
  <si>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</si>
  <si>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</si>
  <si>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</si>
  <si>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</si>
  <si>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</si>
  <si>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</si>
  <si>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</si>
  <si>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</si>
  <si>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</si>
  <si>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</si>
  <si>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</si>
  <si>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</si>
  <si>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</si>
  <si>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</si>
  <si>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</si>
  <si>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</si>
  <si>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</si>
  <si>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</si>
  <si>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</si>
  <si>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</si>
  <si>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</si>
  <si>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</si>
  <si>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</si>
  <si>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</si>
  <si>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</si>
  <si>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</si>
  <si>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</si>
  <si>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</si>
  <si>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</si>
  <si>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</si>
  <si>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</si>
  <si>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</si>
  <si>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</si>
  <si>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</si>
  <si>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</si>
  <si>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</si>
  <si>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</si>
  <si>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</si>
  <si>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</si>
  <si>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</si>
  <si>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</si>
  <si>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</si>
  <si>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</si>
  <si>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</si>
  <si>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</si>
  <si>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</si>
  <si>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</si>
  <si>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</si>
  <si>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</si>
  <si>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</si>
  <si>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</si>
  <si>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</si>
  <si>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</si>
  <si>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</si>
  <si>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</si>
  <si>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</si>
  <si>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</si>
  <si>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</si>
  <si>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</si>
  <si>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</si>
  <si>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</si>
  <si>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</si>
  <si>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</si>
  <si>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</si>
  <si>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</si>
  <si>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</si>
  <si>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</si>
  <si>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</si>
  <si>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</si>
  <si>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</si>
  <si>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</si>
  <si>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</si>
  <si>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</si>
  <si>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</si>
  <si>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</si>
  <si>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</si>
  <si>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</si>
  <si>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</si>
  <si>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</si>
  <si>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</si>
  <si>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</si>
  <si>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</si>
  <si>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</si>
  <si>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</si>
  <si>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</si>
  <si>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</si>
  <si>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</si>
  <si>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</si>
  <si>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</si>
  <si>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</si>
  <si>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</si>
  <si>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</si>
  <si>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</si>
  <si>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</si>
  <si>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</si>
  <si>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</si>
  <si>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</si>
  <si>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</si>
  <si>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</si>
  <si>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</si>
  <si>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</si>
  <si>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</si>
  <si>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</si>
  <si>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</si>
  <si>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</si>
  <si>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</si>
  <si>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</si>
  <si>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</si>
  <si>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</si>
  <si>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</si>
  <si>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</si>
  <si>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</si>
  <si>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</si>
  <si>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</si>
  <si>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</si>
  <si>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</si>
  <si>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</si>
  <si>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</si>
  <si>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</si>
  <si>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</si>
  <si>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</si>
  <si>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</si>
  <si>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</si>
  <si>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</si>
  <si>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</si>
  <si>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</si>
  <si>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</si>
  <si>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</si>
  <si>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</si>
  <si>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</si>
  <si>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</si>
  <si>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</si>
  <si>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</si>
  <si>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</si>
  <si>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</si>
  <si>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</si>
  <si>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</si>
  <si>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</si>
  <si>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</si>
  <si>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</si>
  <si>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</si>
  <si>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</si>
  <si>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</si>
  <si>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</si>
  <si>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</si>
  <si>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</si>
  <si>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</si>
  <si>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</si>
  <si>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</si>
  <si>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</si>
  <si>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</si>
  <si>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</si>
  <si>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</si>
  <si>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</si>
  <si>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</si>
  <si>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</si>
  <si>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</si>
  <si>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</si>
  <si>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</si>
  <si>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</si>
  <si>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</si>
  <si>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</si>
  <si>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</si>
  <si>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</si>
  <si>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</si>
  <si>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</si>
  <si>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</si>
  <si>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</si>
  <si>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</si>
  <si>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</si>
  <si>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</si>
  <si>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</si>
  <si>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</si>
  <si>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</si>
  <si>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</si>
  <si>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</si>
  <si>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</si>
  <si>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</si>
  <si>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</si>
  <si>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</si>
  <si>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</si>
  <si>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</si>
  <si>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</si>
  <si>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</si>
  <si>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</si>
  <si>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</si>
  <si>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</si>
  <si>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</si>
  <si>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</si>
  <si>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</si>
  <si>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</si>
  <si>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</si>
  <si>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</si>
  <si>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</si>
  <si>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</si>
  <si>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</si>
  <si>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</si>
  <si>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</si>
  <si>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</si>
  <si>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</si>
  <si>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</si>
  <si>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</si>
  <si>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</si>
  <si>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</si>
  <si>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</si>
  <si>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</si>
  <si>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</si>
  <si>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</si>
  <si>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</si>
  <si>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</si>
  <si>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</si>
  <si>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</si>
  <si>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</si>
  <si>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</si>
  <si>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</si>
  <si>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</si>
  <si>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</si>
  <si>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</si>
  <si>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</si>
  <si>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</si>
  <si>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</si>
  <si>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</si>
  <si>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</si>
  <si>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</si>
  <si>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</si>
  <si>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</si>
  <si>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</si>
  <si>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</si>
  <si>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</si>
  <si>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</si>
  <si>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</si>
  <si>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</si>
  <si>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</si>
  <si>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</si>
  <si>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</si>
  <si>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</si>
  <si>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</si>
  <si>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</si>
  <si>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</si>
  <si>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</si>
  <si>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</si>
  <si>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</si>
  <si>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</si>
  <si>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</si>
  <si>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</si>
  <si>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</si>
  <si>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</si>
  <si>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</si>
  <si>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</si>
  <si>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</si>
  <si>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</si>
  <si>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</si>
  <si>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</si>
  <si>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</si>
  <si>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</si>
  <si>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</si>
  <si>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</si>
  <si>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</si>
  <si>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</si>
  <si>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</si>
  <si>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</si>
  <si>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</si>
  <si>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</si>
  <si>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</si>
  <si>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</si>
  <si>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</si>
  <si>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</si>
  <si>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</si>
  <si>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</si>
  <si>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</si>
  <si>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</si>
  <si>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</si>
  <si>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</si>
  <si>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</si>
  <si>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</si>
  <si>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</si>
  <si>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</si>
  <si>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</si>
  <si>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</si>
  <si>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</si>
  <si>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</si>
  <si>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</si>
  <si>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</si>
  <si>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</si>
  <si>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</si>
  <si>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</si>
  <si>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</si>
  <si>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</si>
  <si>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</si>
  <si>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</si>
  <si>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</si>
  <si>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</si>
  <si>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</si>
  <si>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</si>
  <si>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</si>
  <si>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</si>
  <si>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</si>
  <si>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</si>
  <si>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</si>
  <si>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</si>
  <si>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</si>
  <si>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</si>
  <si>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</si>
  <si>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</si>
  <si>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</si>
  <si>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</si>
  <si>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</si>
  <si>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</si>
  <si>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</si>
  <si>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</si>
  <si>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</si>
  <si>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</si>
  <si>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</si>
  <si>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</si>
  <si>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</si>
  <si>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</si>
  <si>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</si>
  <si>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</si>
  <si>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</si>
  <si>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</si>
  <si>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</si>
  <si>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</si>
  <si>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</si>
  <si>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</si>
  <si>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</si>
  <si>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</si>
  <si>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</si>
  <si>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</si>
  <si>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</si>
  <si>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</si>
  <si>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</si>
  <si>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</si>
  <si>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</si>
  <si>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</si>
  <si>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</si>
  <si>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</si>
  <si>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</si>
  <si>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</si>
  <si>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</si>
  <si>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</si>
  <si>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</si>
  <si>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</si>
  <si>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</si>
  <si>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</si>
  <si>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</si>
  <si>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</si>
  <si>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</si>
  <si>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</si>
  <si>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</si>
  <si>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</si>
  <si>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</si>
  <si>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</si>
  <si>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</si>
  <si>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</si>
  <si>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</si>
  <si>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</si>
  <si>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</si>
  <si>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</si>
  <si>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</si>
  <si>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</si>
  <si>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</si>
  <si>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</si>
  <si>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</si>
  <si>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</si>
  <si>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</si>
  <si>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</si>
  <si>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</si>
  <si>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</si>
  <si>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</si>
  <si>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</si>
  <si>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</si>
  <si>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</si>
  <si>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</si>
  <si>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</si>
  <si>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</si>
  <si>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</si>
  <si>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</si>
  <si>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</si>
  <si>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</si>
  <si>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</si>
  <si>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</si>
  <si>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</si>
  <si>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</si>
  <si>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</si>
  <si>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</si>
  <si>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</si>
  <si>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</si>
  <si>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</si>
  <si>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</si>
  <si>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</si>
  <si>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</si>
  <si>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</si>
  <si>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</si>
  <si>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</si>
  <si>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</si>
  <si>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</si>
  <si>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</si>
  <si>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</si>
  <si>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</si>
  <si>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</si>
  <si>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</si>
  <si>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</si>
  <si>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</si>
  <si>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</si>
  <si>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</si>
  <si>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</si>
  <si>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</si>
  <si>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</si>
  <si>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</si>
  <si>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</si>
  <si>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</si>
  <si>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</si>
  <si>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</si>
  <si>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</si>
  <si>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</si>
  <si>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</si>
  <si>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</si>
  <si>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</si>
  <si>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</si>
  <si>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</si>
  <si>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</si>
  <si>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</si>
  <si>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</si>
  <si>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</si>
  <si>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</si>
  <si>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</si>
  <si>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</si>
  <si>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</si>
  <si>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</si>
  <si>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</si>
  <si>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</si>
  <si>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</si>
  <si>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</si>
  <si>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</si>
  <si>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</si>
  <si>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</si>
  <si>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</si>
  <si>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</si>
  <si>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</si>
  <si>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</si>
  <si>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</si>
  <si>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</si>
  <si>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</si>
  <si>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</si>
  <si>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</si>
  <si>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</si>
  <si>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</si>
  <si>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</si>
  <si>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</si>
  <si>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</si>
  <si>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</si>
  <si>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</si>
  <si>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</si>
  <si>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</si>
  <si>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</si>
  <si>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</si>
  <si>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</si>
  <si>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</si>
  <si>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</si>
  <si>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</si>
  <si>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</si>
  <si>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</si>
  <si>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</si>
  <si>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</si>
  <si>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</si>
  <si>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</si>
  <si>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</si>
  <si>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</si>
  <si>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</si>
  <si>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</si>
  <si>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</si>
  <si>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</si>
  <si>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</si>
  <si>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</si>
  <si>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</si>
  <si>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</si>
  <si>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</si>
  <si>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</si>
  <si>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</si>
  <si>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</si>
  <si>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</si>
  <si>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</si>
  <si>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</si>
  <si>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</si>
  <si>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</si>
  <si>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</si>
  <si>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</si>
  <si>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</si>
  <si>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</si>
  <si>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</si>
  <si>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</si>
  <si>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</si>
  <si>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</si>
  <si>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</si>
  <si>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</si>
  <si>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</si>
  <si>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</si>
  <si>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</si>
  <si>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</si>
  <si>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</si>
  <si>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</si>
  <si>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</si>
  <si>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</si>
  <si>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</si>
  <si>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</si>
  <si>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</si>
  <si>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</si>
  <si>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</si>
  <si>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</si>
  <si>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</si>
  <si>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</si>
  <si>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</si>
  <si>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</si>
  <si>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</si>
  <si>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</si>
  <si>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</si>
  <si>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</si>
  <si>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</si>
  <si>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</si>
  <si>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</si>
  <si>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</si>
  <si>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</si>
  <si>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</si>
  <si>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</si>
  <si>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</si>
  <si>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</si>
  <si>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</si>
  <si>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</si>
  <si>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</si>
  <si>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</si>
  <si>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</si>
  <si>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</si>
  <si>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</si>
  <si>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</si>
  <si>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</si>
  <si>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</si>
  <si>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</si>
  <si>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</si>
  <si>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</si>
  <si>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</si>
  <si>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</si>
  <si>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</si>
  <si>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</si>
  <si>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</si>
  <si>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</si>
  <si>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</si>
  <si>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</si>
  <si>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</si>
  <si>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</si>
  <si>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</si>
  <si>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</si>
  <si>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</si>
  <si>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</si>
  <si>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</si>
  <si>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</si>
  <si>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</si>
  <si>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</si>
  <si>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</si>
  <si>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</si>
  <si>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</si>
  <si>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</si>
  <si>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</si>
  <si>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</si>
  <si>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</si>
  <si>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</si>
  <si>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</si>
  <si>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</si>
  <si>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</si>
  <si>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</si>
  <si>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</si>
  <si>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</si>
  <si>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</si>
  <si>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</si>
  <si>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</si>
  <si>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</si>
  <si>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</si>
  <si>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</si>
  <si>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</si>
  <si>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</si>
  <si>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</si>
  <si>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</si>
  <si>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</si>
  <si>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</si>
  <si>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</si>
  <si>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</si>
  <si>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</si>
  <si>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</si>
  <si>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</si>
  <si>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</si>
  <si>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</si>
  <si>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</si>
  <si>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</si>
  <si>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</si>
  <si>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</si>
  <si>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</si>
  <si>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</si>
  <si>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</si>
  <si>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</si>
  <si>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</si>
  <si>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</si>
  <si>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</si>
  <si>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</si>
  <si>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</si>
  <si>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</si>
  <si>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</si>
  <si>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</si>
  <si>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</si>
  <si>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</si>
  <si>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</si>
  <si>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</si>
  <si>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</si>
  <si>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</si>
  <si>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</si>
  <si>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</si>
  <si>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</si>
  <si>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</si>
  <si>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</si>
  <si>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</si>
  <si>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</si>
  <si>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</si>
  <si>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</si>
  <si>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</si>
  <si>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</si>
  <si>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</si>
  <si>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</si>
  <si>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</si>
  <si>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</si>
  <si>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</si>
  <si>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</si>
  <si>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</si>
  <si>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</si>
  <si>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</si>
  <si>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</si>
  <si>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</si>
  <si>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</si>
  <si>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</si>
  <si>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</si>
  <si>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</si>
  <si>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</si>
  <si>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</si>
  <si>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</si>
  <si>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</si>
  <si>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</si>
  <si>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</si>
  <si>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</si>
  <si>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</si>
  <si>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</si>
  <si>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</si>
  <si>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</si>
  <si>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</si>
  <si>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</si>
  <si>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</si>
  <si>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</si>
  <si>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</si>
  <si>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</si>
  <si>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</si>
  <si>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</si>
  <si>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</si>
  <si>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</si>
  <si>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</si>
  <si>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</si>
  <si>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</si>
  <si>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</si>
  <si>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</si>
  <si>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</si>
  <si>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</si>
  <si>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</si>
  <si>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</si>
  <si>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</si>
  <si>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</si>
  <si>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</si>
  <si>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</si>
  <si>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</si>
  <si>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</si>
  <si>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</si>
  <si>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</si>
  <si>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</si>
  <si>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</si>
  <si>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</si>
  <si>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</si>
  <si>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</si>
  <si>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</si>
  <si>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</si>
  <si>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</si>
  <si>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</si>
  <si>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</si>
  <si>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</si>
  <si>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</si>
  <si>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</si>
  <si>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</si>
  <si>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</si>
  <si>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</si>
  <si>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</si>
  <si>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</si>
  <si>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</si>
  <si>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</si>
  <si>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</si>
  <si>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</si>
  <si>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</si>
  <si>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</si>
  <si>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</si>
  <si>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</si>
  <si>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</si>
  <si>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</si>
  <si>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</si>
  <si>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</si>
  <si>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</si>
  <si>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</si>
  <si>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</si>
  <si>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</si>
  <si>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</si>
  <si>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</si>
  <si>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</si>
  <si>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</si>
  <si>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</si>
  <si>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</si>
  <si>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</si>
  <si>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</si>
  <si>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</si>
  <si>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</si>
  <si>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</si>
  <si>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</si>
  <si>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</si>
  <si>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</si>
  <si>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</si>
  <si>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</si>
  <si>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</si>
  <si>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</si>
  <si>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</si>
  <si>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</si>
  <si>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</si>
  <si>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</si>
  <si>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</si>
  <si>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</si>
  <si>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</si>
  <si>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</si>
  <si>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</si>
  <si>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</si>
  <si>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</si>
  <si>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</si>
  <si>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</si>
  <si>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</si>
  <si>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</si>
  <si>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</si>
  <si>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</si>
  <si>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</si>
  <si>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</si>
  <si>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</si>
  <si>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</si>
  <si>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</si>
  <si>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</si>
  <si>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</si>
  <si>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</si>
  <si>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</si>
  <si>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</si>
  <si>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</si>
  <si>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</si>
  <si>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</si>
  <si>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</si>
  <si>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</si>
  <si>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</si>
  <si>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</si>
  <si>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</si>
  <si>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</si>
  <si>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</si>
  <si>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</si>
  <si>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</si>
  <si>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</si>
  <si>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</si>
  <si>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</si>
  <si>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</si>
  <si>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</si>
  <si>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</si>
  <si>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</si>
  <si>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</si>
  <si>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</si>
  <si>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</si>
  <si>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</si>
  <si>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</si>
  <si>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</si>
  <si>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</si>
  <si>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</si>
  <si>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</si>
  <si>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</si>
  <si>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</si>
  <si>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</si>
  <si>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</si>
  <si>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</si>
  <si>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</si>
  <si>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</si>
  <si>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</si>
  <si>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</si>
  <si>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</si>
  <si>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</si>
  <si>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</si>
  <si>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</si>
  <si>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</si>
  <si>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</si>
  <si>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</si>
  <si>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</si>
  <si>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</si>
  <si>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</si>
  <si>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</si>
  <si>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</si>
  <si>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</si>
  <si>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</si>
  <si>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</si>
  <si>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</si>
  <si>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</si>
  <si>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</si>
  <si>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</si>
  <si>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</si>
  <si>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</si>
  <si>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</si>
  <si>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</si>
  <si>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</si>
  <si>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</si>
  <si>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</si>
  <si>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</si>
  <si>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</si>
  <si>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</si>
  <si>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</si>
  <si>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</si>
  <si>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</si>
  <si>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</si>
  <si>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</si>
  <si>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</si>
  <si>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</si>
  <si>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</si>
  <si>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</si>
  <si>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</si>
  <si>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</si>
  <si>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</si>
  <si>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</si>
  <si>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</si>
  <si>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</si>
  <si>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</si>
  <si>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</si>
  <si>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</si>
  <si>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</si>
  <si>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</si>
  <si>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</si>
  <si>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</si>
  <si>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</si>
  <si>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</si>
  <si>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</si>
  <si>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</si>
  <si>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</si>
  <si>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</si>
  <si>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</si>
  <si>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</si>
  <si>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</si>
  <si>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</si>
  <si>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</si>
  <si>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</si>
  <si>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</si>
  <si>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</si>
  <si>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</si>
  <si>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</si>
  <si>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</si>
  <si>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</si>
  <si>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</si>
  <si>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</si>
  <si>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</si>
  <si>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</si>
  <si>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</si>
  <si>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</si>
  <si>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</si>
  <si>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</si>
  <si>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</si>
  <si>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</si>
  <si>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</si>
  <si>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</si>
  <si>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</si>
  <si>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</si>
  <si>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</si>
  <si>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</si>
  <si>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</si>
  <si>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</si>
  <si>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</si>
  <si>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</si>
  <si>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</si>
  <si>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</si>
  <si>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</si>
  <si>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</si>
  <si>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</si>
  <si>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</si>
  <si>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</si>
  <si>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</si>
  <si>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</si>
  <si>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</si>
  <si>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</si>
  <si>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</si>
  <si>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</si>
  <si>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</si>
  <si>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</si>
  <si>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</si>
  <si>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</si>
  <si>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</si>
  <si>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</si>
  <si>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</si>
  <si>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</si>
  <si>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</si>
  <si>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</si>
  <si>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</si>
  <si>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</si>
  <si>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</si>
  <si>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</si>
  <si>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</si>
  <si>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</si>
  <si>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</si>
  <si>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</si>
  <si>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</si>
  <si>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</si>
  <si>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</si>
  <si>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</si>
  <si>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</si>
  <si>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</si>
  <si>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</si>
  <si>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</si>
  <si>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</si>
  <si>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</si>
  <si>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</si>
  <si>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</si>
  <si>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</si>
  <si>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</si>
  <si>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</si>
  <si>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</si>
  <si>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</si>
  <si>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</si>
  <si>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</si>
  <si>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</si>
  <si>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</si>
  <si>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</si>
  <si>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</si>
  <si>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</si>
  <si>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</si>
  <si>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</si>
  <si>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</si>
  <si>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</si>
  <si>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</si>
  <si>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</si>
  <si>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</si>
  <si>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</si>
  <si>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</si>
  <si>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</si>
  <si>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</si>
  <si>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</si>
  <si>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</si>
  <si>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</si>
  <si>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</si>
  <si>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</si>
  <si>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</si>
  <si>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</si>
  <si>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</si>
  <si>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</si>
  <si>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</si>
  <si>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</si>
  <si>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</si>
  <si>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</si>
  <si>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</si>
  <si>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</si>
  <si>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</si>
  <si>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</si>
  <si>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</si>
  <si>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</si>
  <si>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</si>
  <si>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</si>
  <si>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</si>
  <si>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</si>
  <si>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</si>
  <si>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</si>
  <si>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</si>
  <si>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</si>
  <si>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</si>
  <si>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</si>
  <si>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</si>
  <si>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</si>
  <si>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</si>
  <si>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</si>
  <si>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</si>
  <si>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</si>
  <si>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</si>
  <si>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</si>
  <si>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</si>
  <si>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</si>
  <si>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</si>
  <si>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</si>
  <si>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</si>
  <si>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</si>
  <si>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</si>
  <si>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</si>
  <si>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</si>
  <si>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</si>
  <si>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</si>
  <si>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</si>
  <si>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</si>
  <si>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</si>
  <si>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</si>
  <si>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</si>
  <si>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</si>
  <si>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</si>
  <si>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</si>
  <si>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</si>
  <si>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</si>
  <si>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</si>
  <si>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</si>
  <si>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</si>
  <si>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</si>
  <si>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</si>
  <si>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</si>
  <si>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</si>
  <si>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</si>
  <si>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</si>
  <si>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</si>
  <si>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</si>
  <si>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</si>
  <si>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</si>
  <si>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</si>
  <si>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</si>
  <si>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</si>
  <si>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</si>
  <si>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</si>
  <si>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</si>
  <si>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</si>
  <si>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</si>
  <si>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</si>
  <si>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</si>
  <si>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</si>
  <si>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</si>
  <si>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</si>
  <si>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</si>
  <si>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</si>
  <si>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</si>
  <si>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</si>
  <si>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</si>
  <si>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</si>
  <si>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</si>
  <si>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</si>
  <si>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</si>
  <si>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</si>
  <si>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</si>
  <si>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</si>
  <si>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</si>
  <si>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</si>
  <si>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</si>
  <si>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</si>
  <si>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</si>
  <si>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</si>
  <si>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</si>
  <si>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</si>
  <si>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</si>
  <si>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</si>
  <si>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</si>
  <si>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</si>
  <si>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</si>
  <si>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</si>
  <si>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</si>
  <si>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</si>
  <si>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</si>
  <si>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</si>
  <si>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</si>
  <si>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</si>
  <si>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</si>
  <si>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</si>
  <si>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</si>
  <si>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</si>
  <si>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</si>
  <si>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</si>
  <si>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</si>
  <si>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</si>
  <si>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</si>
  <si>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</si>
  <si>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</si>
  <si>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</si>
  <si>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</si>
  <si>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</si>
  <si>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</si>
  <si>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</si>
  <si>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</si>
  <si>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</si>
  <si>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</si>
  <si>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</si>
  <si>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</si>
  <si>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</si>
  <si>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</si>
  <si>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</si>
  <si>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</si>
  <si>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</si>
  <si>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</si>
  <si>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</si>
  <si>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</si>
  <si>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</si>
  <si>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</si>
  <si>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</si>
  <si>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</si>
  <si>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</si>
  <si>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</si>
  <si>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</si>
  <si>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</si>
  <si>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</si>
  <si>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</si>
  <si>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</si>
  <si>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</si>
  <si>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</si>
  <si>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</si>
  <si>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</si>
  <si>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</si>
  <si>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</si>
  <si>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</si>
  <si>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</si>
  <si>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</si>
  <si>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</si>
  <si>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</si>
  <si>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</si>
  <si>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</si>
  <si>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</si>
  <si>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</si>
  <si>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</si>
  <si>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</si>
  <si>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</si>
  <si>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</si>
  <si>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</si>
  <si>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</si>
  <si>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</si>
  <si>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</si>
  <si>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</si>
  <si>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</si>
  <si>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</si>
  <si>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</si>
  <si>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</si>
  <si>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</si>
  <si>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</si>
  <si>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</si>
  <si>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</si>
  <si>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</si>
  <si>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</si>
  <si>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</si>
  <si>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</si>
  <si>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</si>
  <si>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</si>
  <si>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</si>
  <si>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</si>
  <si>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</si>
  <si>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</si>
  <si>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</si>
  <si>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</si>
  <si>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</si>
  <si>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</si>
  <si>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</si>
  <si>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</si>
  <si>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</si>
  <si>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</si>
  <si>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</si>
  <si>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</si>
  <si>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</si>
  <si>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</si>
  <si>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</si>
  <si>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</si>
  <si>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</si>
  <si>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</si>
  <si>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</si>
  <si>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</si>
  <si>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</si>
  <si>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</si>
  <si>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</si>
  <si>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</si>
  <si>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</si>
  <si>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</si>
  <si>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</si>
  <si>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</si>
  <si>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</si>
  <si>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</si>
  <si>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</si>
  <si>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</si>
  <si>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</si>
  <si>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</si>
  <si>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</si>
  <si>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</si>
  <si>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</si>
  <si>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</si>
  <si>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</si>
  <si>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</si>
  <si>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</si>
  <si>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</si>
  <si>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</si>
  <si>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</si>
  <si>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</si>
  <si>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</si>
  <si>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</si>
  <si>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</si>
  <si>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</si>
  <si>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</si>
  <si>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</si>
  <si>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</si>
  <si>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</si>
  <si>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</si>
  <si>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</si>
  <si>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</si>
  <si>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</si>
  <si>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</si>
  <si>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</si>
  <si>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</si>
  <si>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</si>
  <si>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</si>
  <si>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</si>
  <si>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</si>
  <si>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</si>
  <si>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</si>
  <si>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</si>
  <si>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</si>
  <si>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</si>
  <si>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</si>
  <si>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</si>
  <si>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</si>
  <si>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</si>
  <si>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</si>
  <si>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</si>
  <si>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</si>
  <si>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</si>
  <si>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</si>
  <si>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</si>
  <si>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</si>
  <si>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</si>
  <si>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</si>
  <si>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</si>
  <si>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</si>
  <si>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</si>
  <si>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</si>
  <si>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</si>
  <si>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</si>
  <si>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</si>
  <si>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</si>
  <si>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</si>
  <si>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</si>
  <si>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</si>
  <si>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</si>
  <si>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</si>
  <si>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</si>
  <si>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</si>
  <si>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</si>
  <si>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</si>
  <si>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</si>
  <si>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</si>
  <si>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</si>
  <si>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</si>
  <si>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</si>
  <si>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</si>
  <si>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</si>
  <si>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</si>
  <si>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</si>
  <si>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</si>
  <si>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</si>
  <si>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</si>
  <si>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</si>
  <si>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</si>
  <si>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</si>
  <si>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</si>
  <si>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</si>
  <si>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</si>
  <si>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</si>
  <si>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</si>
  <si>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</si>
  <si>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</si>
  <si>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</si>
  <si>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</si>
  <si>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</si>
  <si>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</si>
  <si>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</si>
  <si>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</si>
  <si>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</si>
  <si>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</si>
  <si>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</si>
  <si>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</si>
  <si>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</si>
  <si>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</si>
  <si>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</si>
  <si>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</si>
  <si>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</si>
  <si>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</si>
  <si>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</si>
  <si>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</si>
  <si>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</si>
  <si>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</si>
  <si>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</si>
  <si>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</si>
  <si>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</si>
  <si>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</si>
  <si>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</si>
  <si>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</si>
  <si>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</si>
  <si>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</si>
  <si>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</si>
  <si>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</si>
  <si>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</si>
  <si>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</si>
  <si>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</si>
  <si>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</si>
  <si>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</si>
  <si>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</si>
  <si>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</si>
  <si>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</si>
  <si>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</si>
  <si>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</si>
  <si>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</si>
  <si>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</si>
  <si>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</si>
  <si>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</si>
  <si>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</si>
  <si>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</si>
  <si>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</si>
  <si>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</si>
  <si>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</si>
  <si>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</si>
  <si>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</si>
  <si>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</si>
  <si>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</si>
  <si>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</si>
  <si>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</si>
  <si>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</si>
  <si>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</si>
  <si>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</si>
  <si>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</si>
  <si>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</si>
  <si>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</si>
  <si>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</si>
  <si>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</si>
  <si>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</si>
  <si>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</si>
  <si>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</si>
  <si>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</si>
  <si>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</si>
  <si>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</si>
  <si>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</si>
  <si>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</si>
  <si>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</si>
  <si>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</si>
  <si>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</si>
  <si>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</si>
  <si>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</si>
  <si>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</si>
  <si>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</si>
  <si>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</si>
  <si>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</si>
  <si>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</si>
  <si>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</si>
  <si>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</si>
  <si>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</si>
  <si>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</si>
  <si>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</si>
  <si>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</si>
  <si>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</si>
  <si>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</si>
  <si>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</si>
  <si>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</si>
  <si>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</si>
  <si>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</si>
  <si>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</si>
  <si>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</si>
  <si>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</si>
  <si>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</si>
  <si>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</si>
  <si>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</si>
  <si>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</si>
  <si>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</si>
  <si>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</si>
  <si>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</si>
  <si>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</si>
  <si>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</si>
  <si>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</si>
  <si>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</si>
  <si>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</si>
  <si>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</si>
  <si>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</si>
  <si>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</si>
  <si>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</si>
  <si>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</si>
  <si>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</si>
  <si>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</si>
  <si>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</si>
  <si>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</si>
  <si>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</si>
  <si>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</si>
  <si>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</si>
  <si>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</si>
  <si>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</si>
  <si>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</si>
  <si>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</si>
  <si>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</si>
  <si>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</si>
  <si>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</si>
  <si>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</si>
  <si>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</si>
  <si>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</si>
  <si>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</si>
  <si>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</si>
  <si>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</si>
  <si>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</si>
  <si>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</si>
  <si>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</si>
  <si>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</si>
  <si>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</si>
  <si>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</si>
  <si>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</si>
  <si>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</si>
  <si>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</si>
  <si>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</si>
  <si>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</si>
  <si>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</si>
  <si>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</si>
  <si>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</si>
  <si>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</si>
  <si>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</si>
  <si>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</si>
  <si>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</si>
  <si>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</si>
  <si>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</si>
  <si>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</si>
  <si>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</si>
  <si>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</si>
  <si>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</si>
  <si>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</si>
  <si>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</si>
  <si>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</si>
  <si>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</si>
  <si>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</si>
  <si>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</si>
  <si>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</si>
  <si>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</si>
  <si>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</si>
  <si>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</si>
  <si>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</si>
  <si>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</si>
  <si>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</si>
  <si>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</si>
  <si>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</si>
  <si>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</si>
  <si>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</si>
  <si>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</si>
  <si>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</si>
  <si>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</si>
  <si>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</si>
  <si>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</si>
  <si>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</si>
  <si>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</si>
  <si>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</si>
  <si>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</si>
  <si>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</si>
  <si>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</si>
  <si>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</si>
  <si>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</si>
  <si>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</si>
  <si>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</si>
  <si>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</si>
  <si>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</si>
  <si>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</si>
  <si>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</si>
  <si>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</si>
  <si>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</si>
  <si>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</si>
  <si>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</si>
  <si>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</si>
  <si>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</si>
  <si>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</si>
  <si>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</si>
  <si>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</si>
  <si>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</si>
  <si>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</si>
  <si>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</si>
  <si>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</si>
  <si>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</si>
  <si>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</si>
  <si>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</si>
  <si>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</si>
  <si>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</si>
  <si>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</si>
  <si>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</si>
  <si>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</si>
  <si>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</si>
  <si>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</si>
  <si>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</si>
  <si>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</si>
  <si>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</si>
  <si>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</si>
  <si>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</si>
  <si>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</si>
  <si>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</si>
  <si>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</si>
  <si>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</si>
  <si>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</si>
  <si>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</si>
  <si>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</si>
  <si>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</si>
  <si>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</si>
  <si>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</si>
  <si>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</si>
  <si>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</si>
  <si>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</si>
  <si>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</si>
  <si>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</si>
  <si>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</si>
  <si>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</si>
  <si>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</si>
  <si>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</si>
  <si>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</si>
  <si>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</si>
  <si>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</si>
  <si>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</si>
  <si>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</si>
  <si>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</si>
  <si>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</si>
  <si>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</si>
  <si>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</si>
  <si>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</si>
  <si>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</si>
  <si>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</si>
  <si>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</si>
  <si>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</si>
  <si>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</si>
  <si>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</si>
  <si>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</si>
  <si>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</si>
  <si>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</si>
  <si>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</si>
  <si>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</si>
  <si>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</si>
  <si>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</si>
  <si>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</si>
  <si>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</si>
  <si>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</si>
  <si>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</si>
  <si>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</si>
  <si>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</si>
  <si>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</si>
  <si>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</si>
  <si>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</si>
  <si>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</si>
  <si>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</si>
  <si>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</si>
  <si>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</si>
  <si>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</si>
  <si>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</si>
  <si>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</si>
  <si>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</si>
  <si>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</si>
  <si>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</si>
  <si>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</si>
  <si>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</si>
  <si>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</si>
  <si>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</si>
  <si>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</si>
  <si>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</si>
  <si>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</si>
  <si>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</si>
  <si>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</si>
  <si>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</si>
  <si>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</si>
  <si>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</si>
  <si>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</si>
  <si>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</si>
  <si>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</si>
  <si>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</si>
  <si>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</si>
  <si>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</si>
  <si>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</si>
  <si>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</si>
  <si>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</si>
  <si>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</si>
  <si>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</si>
  <si>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</si>
  <si>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</si>
  <si>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</si>
  <si>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</si>
  <si>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</si>
  <si>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</si>
  <si>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</si>
  <si>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</si>
  <si>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</si>
  <si>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</si>
  <si>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</si>
  <si>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</si>
  <si>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</si>
  <si>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</si>
  <si>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</si>
  <si>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</si>
  <si>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</si>
  <si>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</si>
  <si>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</si>
  <si>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</si>
  <si>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</si>
  <si>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</si>
  <si>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</si>
  <si>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</si>
  <si>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</si>
  <si>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</si>
  <si>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</si>
  <si>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</si>
  <si>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</si>
  <si>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</si>
  <si>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</si>
  <si>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</si>
  <si>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</si>
  <si>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</si>
  <si>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</si>
  <si>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</si>
  <si>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</si>
  <si>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</si>
  <si>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</si>
  <si>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</si>
  <si>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</si>
  <si>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</si>
  <si>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</si>
  <si>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</si>
  <si>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</si>
  <si>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</si>
  <si>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</si>
  <si>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</si>
  <si>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</si>
  <si>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</si>
  <si>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</si>
  <si>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</si>
  <si>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</si>
  <si>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</si>
  <si>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</si>
  <si>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</si>
  <si>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</si>
  <si>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</si>
  <si>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</si>
  <si>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</si>
  <si>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</si>
  <si>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</si>
  <si>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</si>
  <si>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</si>
  <si>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</si>
  <si>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</si>
  <si>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</si>
  <si>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</si>
  <si>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</si>
  <si>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</si>
  <si>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</si>
  <si>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</si>
  <si>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</si>
  <si>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</si>
  <si>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</si>
  <si>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</si>
  <si>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</si>
  <si>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</si>
  <si>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</si>
  <si>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</si>
  <si>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</si>
  <si>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</si>
  <si>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</si>
  <si>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</si>
  <si>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</si>
  <si>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</si>
  <si>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</si>
  <si>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</si>
  <si>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</si>
  <si>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</si>
  <si>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</si>
  <si>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</si>
  <si>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</si>
  <si>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</si>
  <si>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</si>
  <si>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</si>
  <si>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</si>
  <si>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</si>
  <si>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</si>
  <si>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</si>
  <si>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</si>
  <si>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</si>
  <si>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</si>
  <si>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</si>
  <si>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</si>
  <si>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</si>
  <si>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</si>
  <si>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</si>
  <si>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</si>
  <si>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</si>
  <si>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</si>
  <si>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</si>
  <si>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</si>
  <si>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</si>
  <si>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</si>
  <si>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</si>
  <si>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</si>
  <si>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</si>
  <si>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</si>
  <si>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</si>
  <si>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</si>
  <si>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</si>
  <si>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</si>
  <si>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</si>
  <si>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</si>
  <si>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</si>
  <si>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</si>
  <si>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</si>
  <si>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</si>
  <si>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</si>
  <si>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</si>
  <si>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</si>
  <si>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</si>
  <si>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</si>
  <si>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</si>
  <si>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</si>
  <si>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</si>
  <si>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</si>
  <si>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</si>
  <si>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</si>
  <si>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</si>
  <si>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</si>
  <si>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</si>
  <si>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</si>
  <si>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</si>
  <si>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</si>
  <si>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</si>
  <si>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</si>
  <si>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</si>
  <si>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</si>
  <si>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</si>
  <si>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</si>
  <si>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</si>
  <si>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</si>
  <si>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</si>
  <si>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</si>
  <si>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</si>
  <si>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</si>
  <si>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</si>
  <si>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</si>
  <si>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</si>
  <si>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</si>
  <si>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</si>
  <si>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</si>
  <si>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</si>
  <si>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</si>
  <si>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</si>
  <si>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</si>
  <si>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</si>
  <si>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</si>
  <si>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</si>
  <si>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</si>
  <si>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</si>
  <si>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</si>
  <si>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</si>
  <si>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</si>
  <si>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</si>
  <si>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</si>
  <si>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</si>
  <si>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</si>
  <si>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</si>
  <si>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</si>
  <si>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</si>
  <si>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</si>
  <si>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</si>
  <si>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</si>
  <si>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</si>
  <si>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</si>
  <si>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</si>
  <si>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</si>
  <si>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</si>
  <si>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</si>
  <si>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</si>
  <si>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</si>
  <si>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</si>
  <si>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</si>
  <si>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</si>
  <si>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</si>
  <si>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</si>
  <si>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</si>
  <si>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</si>
  <si>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</si>
  <si>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</si>
  <si>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</si>
  <si>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</si>
  <si>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</si>
  <si>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</si>
  <si>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</si>
  <si>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</si>
  <si>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</si>
  <si>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</si>
  <si>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</si>
  <si>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</si>
  <si>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</si>
  <si>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</si>
  <si>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</si>
  <si>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</si>
  <si>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</si>
  <si>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</si>
  <si>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</si>
  <si>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</si>
  <si>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</si>
  <si>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</si>
  <si>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</si>
  <si>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</si>
  <si>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</si>
  <si>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</si>
  <si>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</si>
  <si>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</si>
  <si>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</si>
  <si>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</si>
  <si>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</si>
  <si>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</si>
  <si>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</si>
  <si>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</si>
  <si>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</si>
  <si>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</si>
  <si>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</si>
  <si>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</si>
  <si>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</si>
  <si>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</si>
  <si>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</si>
  <si>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</si>
  <si>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</si>
  <si>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</si>
  <si>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</si>
  <si>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</si>
  <si>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</si>
  <si>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</si>
  <si>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</si>
  <si>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</si>
  <si>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</si>
  <si>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</si>
  <si>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</si>
  <si>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</si>
  <si>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</si>
  <si>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</si>
  <si>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</si>
  <si>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</si>
  <si>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</si>
  <si>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</si>
  <si>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</si>
  <si>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</si>
  <si>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</si>
  <si>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</si>
  <si>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</si>
  <si>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</si>
  <si>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</si>
  <si>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</si>
  <si>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</si>
  <si>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</si>
  <si>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</si>
  <si>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</si>
  <si>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</si>
  <si>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</si>
  <si>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</si>
  <si>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</si>
  <si>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</si>
  <si>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</si>
  <si>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</si>
  <si>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</si>
  <si>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</si>
  <si>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</si>
  <si>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</si>
  <si>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</si>
  <si>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</si>
  <si>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</si>
  <si>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</si>
  <si>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</si>
  <si>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</si>
  <si>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</si>
  <si>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</si>
  <si>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</si>
  <si>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</si>
  <si>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</si>
  <si>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</si>
  <si>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</si>
  <si>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</si>
  <si>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</si>
  <si>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</si>
  <si>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</si>
  <si>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</si>
  <si>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</si>
  <si>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</si>
  <si>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</si>
  <si>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</si>
  <si>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</si>
  <si>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</si>
  <si>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</si>
  <si>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</si>
  <si>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</si>
  <si>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</si>
  <si>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</si>
  <si>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</si>
  <si>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</si>
  <si>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</si>
  <si>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</si>
  <si>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</si>
  <si>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</si>
  <si>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</si>
  <si>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</si>
  <si>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</si>
  <si>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</si>
  <si>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</si>
  <si>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</si>
  <si>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</si>
  <si>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</si>
  <si>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</si>
  <si>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</si>
  <si>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</si>
  <si>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</si>
  <si>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</si>
  <si>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</si>
  <si>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</si>
  <si>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</si>
  <si>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</si>
  <si>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</si>
  <si>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</si>
  <si>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</si>
  <si>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</si>
  <si>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</si>
  <si>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</si>
  <si>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</si>
  <si>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</si>
  <si>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</si>
  <si>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</si>
  <si>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</si>
  <si>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</si>
  <si>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</si>
  <si>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</si>
  <si>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</si>
  <si>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</si>
  <si>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</si>
  <si>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</si>
  <si>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</si>
  <si>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</si>
  <si>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</si>
  <si>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</si>
  <si>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</si>
  <si>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</si>
  <si>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</si>
  <si>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</si>
  <si>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</si>
  <si>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</si>
  <si>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</si>
  <si>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</si>
  <si>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</si>
  <si>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</si>
  <si>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</si>
  <si>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</si>
  <si>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</si>
  <si>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</si>
  <si>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</si>
  <si>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</si>
  <si>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</si>
  <si>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</si>
  <si>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</si>
  <si>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</si>
  <si>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</si>
  <si>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</si>
  <si>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</si>
  <si>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</si>
  <si>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</si>
  <si>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</si>
  <si>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</si>
  <si>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</si>
  <si>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</si>
  <si>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</si>
  <si>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</si>
  <si>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</si>
  <si>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</si>
  <si>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</si>
  <si>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</si>
  <si>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</si>
  <si>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</si>
  <si>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</si>
  <si>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</si>
  <si>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</si>
  <si>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</si>
  <si>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</si>
  <si>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</si>
  <si>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</si>
  <si>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</si>
  <si>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</si>
  <si>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</si>
  <si>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</si>
  <si>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</si>
  <si>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</si>
  <si>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</si>
  <si>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</si>
  <si>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</si>
  <si>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</si>
  <si>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</si>
  <si>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</si>
  <si>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</si>
  <si>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</si>
  <si>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</si>
  <si>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</si>
  <si>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</si>
  <si>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</si>
  <si>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</si>
  <si>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</si>
  <si>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</si>
  <si>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</si>
  <si>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</si>
  <si>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</si>
  <si>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</si>
  <si>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</si>
  <si>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</si>
  <si>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</si>
  <si>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</si>
  <si>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</si>
  <si>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</si>
  <si>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</si>
  <si>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</si>
  <si>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</si>
  <si>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</si>
  <si>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</si>
  <si>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</si>
  <si>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</si>
  <si>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</si>
  <si>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</si>
  <si>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</si>
  <si>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</si>
  <si>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</si>
  <si>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</si>
  <si>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</si>
  <si>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</si>
  <si>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</si>
  <si>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</si>
  <si>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</si>
  <si>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</si>
  <si>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</si>
  <si>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</si>
  <si>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</si>
  <si>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</si>
  <si>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</si>
  <si>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</si>
  <si>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</si>
  <si>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</si>
  <si>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</si>
  <si>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</si>
  <si>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</si>
  <si>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</si>
  <si>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</si>
  <si>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</si>
  <si>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</si>
  <si>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</si>
  <si>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</si>
  <si>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</si>
  <si>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</si>
  <si>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</si>
  <si>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</si>
  <si>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</si>
  <si>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</si>
  <si>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</si>
  <si>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</si>
  <si>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</si>
  <si>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</si>
  <si>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</si>
  <si>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</si>
  <si>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</si>
  <si>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</si>
  <si>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</si>
  <si>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</si>
  <si>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</si>
  <si>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</si>
  <si>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</si>
  <si>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</si>
  <si>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</si>
  <si>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</si>
  <si>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</si>
  <si>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</si>
  <si>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</si>
  <si>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</si>
  <si>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</si>
  <si>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</si>
  <si>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</si>
  <si>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</si>
  <si>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</si>
  <si>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</si>
  <si>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</si>
  <si>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</si>
  <si>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</si>
  <si>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</si>
  <si>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</si>
  <si>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</si>
  <si>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</si>
  <si>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</si>
  <si>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</si>
  <si>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</si>
  <si>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</si>
  <si>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</si>
  <si>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</si>
  <si>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</si>
  <si>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</si>
  <si>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</si>
  <si>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</si>
  <si>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</si>
  <si>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</si>
  <si>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</si>
  <si>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</si>
  <si>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</si>
  <si>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</si>
  <si>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</si>
  <si>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</si>
  <si>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</si>
  <si>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</si>
  <si>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</si>
  <si>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</si>
  <si>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</si>
  <si>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</si>
  <si>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</si>
  <si>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</si>
  <si>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</si>
  <si>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</si>
  <si>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</si>
  <si>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</si>
  <si>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</si>
  <si>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</si>
  <si>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</si>
  <si>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</si>
  <si>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</si>
  <si>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</si>
  <si>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</si>
  <si>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</si>
  <si>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</si>
  <si>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</si>
  <si>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</si>
  <si>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</si>
  <si>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</si>
  <si>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</si>
  <si>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</si>
  <si>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</si>
  <si>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</si>
  <si>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</si>
  <si>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</si>
  <si>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</si>
  <si>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</si>
  <si>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</si>
  <si>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</si>
  <si>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</si>
  <si>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</si>
  <si>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</si>
  <si>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</si>
  <si>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</si>
  <si>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</si>
  <si>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</si>
  <si>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</si>
  <si>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</si>
  <si>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</si>
  <si>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</si>
  <si>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</si>
  <si>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</si>
  <si>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</si>
  <si>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</si>
  <si>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</si>
  <si>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</si>
  <si>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</si>
  <si>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</si>
  <si>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</si>
  <si>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</si>
  <si>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</si>
  <si>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</si>
  <si>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</si>
  <si>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</si>
  <si>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</si>
  <si>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</si>
  <si>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</si>
  <si>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</si>
  <si>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</si>
  <si>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</si>
  <si>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</si>
  <si>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</si>
  <si>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</si>
  <si>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</si>
  <si>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</si>
  <si>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</si>
  <si>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</si>
  <si>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</si>
  <si>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</si>
  <si>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</si>
  <si>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</si>
  <si>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</si>
  <si>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</si>
  <si>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</si>
  <si>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</si>
  <si>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</si>
  <si>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</si>
  <si>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</si>
  <si>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</si>
  <si>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</si>
  <si>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</si>
  <si>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</si>
  <si>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</si>
  <si>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</si>
  <si>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</si>
  <si>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</si>
  <si>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</si>
  <si>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</si>
  <si>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</si>
  <si>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</si>
  <si>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</si>
  <si>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</si>
  <si>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</si>
  <si>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</si>
  <si>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</si>
  <si>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</si>
  <si>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</si>
  <si>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</si>
  <si>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</si>
  <si>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</si>
  <si>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</si>
  <si>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</si>
  <si>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</si>
  <si>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</si>
  <si>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</si>
  <si>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</si>
  <si>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</si>
  <si>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</si>
  <si>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</si>
  <si>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</si>
  <si>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</si>
  <si>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</si>
  <si>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</si>
  <si>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</si>
  <si>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</si>
  <si>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</si>
  <si>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</si>
  <si>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</si>
  <si>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</si>
  <si>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</si>
  <si>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</si>
  <si>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</si>
  <si>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</si>
  <si>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</si>
  <si>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</si>
  <si>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</si>
  <si>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</si>
  <si>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</si>
  <si>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</si>
  <si>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</si>
  <si>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</si>
  <si>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</si>
  <si>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</si>
  <si>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</si>
  <si>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</si>
  <si>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</si>
  <si>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</si>
  <si>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</si>
  <si>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</si>
  <si>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</si>
  <si>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</si>
  <si>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</si>
  <si>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</si>
  <si>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</si>
  <si>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</si>
  <si>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</si>
  <si>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</si>
  <si>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</si>
  <si>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</si>
  <si>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</si>
  <si>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</si>
  <si>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</si>
  <si>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</si>
  <si>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</si>
  <si>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</si>
  <si>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</si>
  <si>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</si>
  <si>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</si>
  <si>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</si>
  <si>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</si>
  <si>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</si>
  <si>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</si>
  <si>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</si>
  <si>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</si>
  <si>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</si>
  <si>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</si>
  <si>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</si>
  <si>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</si>
  <si>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</si>
  <si>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</si>
  <si>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</si>
  <si>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</si>
  <si>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</si>
  <si>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</si>
  <si>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</si>
  <si>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</si>
  <si>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</si>
  <si>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</si>
  <si>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</si>
  <si>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</si>
  <si>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</si>
  <si>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</si>
  <si>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</si>
  <si>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</si>
  <si>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</si>
  <si>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</si>
  <si>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</si>
  <si>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</si>
  <si>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</si>
  <si>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</si>
  <si>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</si>
  <si>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</si>
  <si>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</si>
  <si>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</si>
  <si>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</si>
  <si>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</si>
  <si>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</si>
  <si>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</si>
  <si>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</si>
  <si>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</si>
  <si>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</si>
  <si>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</si>
  <si>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</si>
  <si>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</si>
  <si>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</si>
  <si>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</si>
  <si>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</si>
  <si>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</si>
  <si>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</si>
  <si>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</si>
  <si>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</si>
  <si>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</si>
  <si>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</si>
  <si>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</si>
  <si>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</si>
  <si>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</si>
  <si>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</si>
  <si>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</si>
  <si>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</si>
  <si>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</si>
  <si>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</si>
  <si>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</si>
  <si>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</si>
  <si>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</si>
  <si>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</si>
  <si>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</si>
  <si>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</si>
  <si>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</si>
  <si>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</si>
  <si>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</si>
  <si>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</si>
  <si>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</si>
  <si>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</si>
  <si>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</si>
  <si>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</si>
  <si>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</si>
  <si>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</si>
  <si>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</si>
  <si>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</si>
  <si>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</si>
  <si>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</si>
  <si>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</si>
  <si>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</si>
  <si>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</si>
  <si>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</si>
  <si>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</si>
  <si>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</si>
  <si>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</si>
  <si>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</si>
  <si>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</si>
  <si>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</si>
  <si>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</si>
  <si>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</si>
  <si>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</si>
  <si>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</si>
  <si>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</si>
  <si>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</si>
  <si>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</si>
  <si>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</si>
  <si>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</si>
  <si>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</si>
  <si>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</si>
  <si>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</si>
  <si>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</si>
  <si>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</si>
  <si>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</si>
  <si>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</si>
  <si>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</si>
  <si>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</si>
  <si>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</si>
  <si>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</si>
  <si>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</si>
  <si>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</si>
  <si>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</si>
  <si>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</si>
  <si>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</si>
  <si>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</si>
  <si>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</si>
  <si>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</si>
  <si>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</si>
  <si>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</si>
  <si>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</si>
  <si>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</si>
  <si>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</si>
  <si>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</si>
  <si>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</si>
  <si>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</si>
  <si>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</si>
  <si>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</si>
  <si>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</si>
  <si>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</si>
  <si>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</si>
  <si>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</si>
  <si>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</si>
  <si>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</si>
  <si>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</si>
  <si>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</si>
  <si>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</si>
  <si>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</si>
  <si>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</si>
  <si>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</si>
  <si>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</si>
  <si>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</si>
  <si>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</si>
  <si>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</si>
  <si>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</si>
  <si>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</si>
  <si>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</si>
  <si>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</si>
  <si>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</si>
  <si>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</si>
  <si>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</si>
  <si>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</si>
  <si>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</si>
  <si>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</si>
  <si>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</si>
  <si>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</si>
  <si>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</si>
  <si>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</si>
  <si>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</si>
  <si>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</si>
  <si>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</si>
  <si>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</si>
  <si>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</si>
  <si>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</si>
  <si>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</si>
  <si>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</si>
  <si>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</si>
  <si>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</si>
  <si>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</si>
  <si>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</si>
  <si>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</si>
  <si>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</si>
  <si>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</si>
  <si>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</si>
  <si>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</si>
  <si>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</si>
  <si>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</si>
  <si>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</si>
  <si>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</si>
  <si>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</si>
  <si>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</si>
  <si>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</si>
  <si>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</si>
  <si>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</si>
  <si>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</si>
  <si>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</si>
  <si>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</si>
  <si>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</si>
  <si>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</si>
  <si>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</si>
  <si>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</si>
  <si>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</si>
  <si>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</si>
  <si>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</si>
  <si>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</si>
  <si>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</si>
  <si>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</si>
  <si>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</si>
  <si>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</si>
  <si>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</si>
  <si>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</si>
  <si>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</si>
  <si>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</si>
  <si>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</si>
  <si>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</si>
  <si>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</si>
  <si>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</si>
  <si>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</si>
  <si>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</si>
  <si>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</si>
  <si>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</si>
  <si>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</si>
  <si>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</si>
  <si>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</si>
  <si>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</si>
  <si>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</si>
  <si>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</si>
  <si>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</si>
  <si>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</si>
  <si>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</si>
  <si>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</si>
  <si>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</si>
  <si>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</si>
  <si>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</si>
  <si>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</si>
  <si>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</si>
  <si>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</si>
  <si>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</si>
  <si>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</si>
  <si>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</si>
  <si>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</si>
  <si>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</si>
  <si>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</si>
  <si>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</si>
  <si>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</si>
  <si>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</si>
  <si>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</si>
  <si>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</si>
  <si>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</si>
  <si>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</si>
  <si>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</si>
  <si>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</si>
  <si>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</si>
  <si>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</si>
  <si>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</si>
  <si>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</si>
  <si>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</si>
  <si>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</si>
  <si>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</si>
  <si>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</si>
  <si>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</si>
  <si>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</si>
  <si>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</si>
  <si>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</si>
  <si>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</si>
  <si>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</si>
  <si>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</si>
  <si>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</si>
  <si>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</si>
  <si>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</si>
  <si>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</si>
  <si>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</si>
  <si>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</si>
  <si>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</si>
  <si>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</si>
  <si>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</si>
  <si>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</si>
  <si>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</si>
  <si>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</si>
  <si>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</si>
  <si>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</si>
  <si>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</si>
  <si>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</si>
  <si>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</si>
  <si>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</si>
  <si>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</si>
  <si>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</si>
  <si>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</si>
  <si>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</si>
  <si>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</si>
  <si>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</si>
  <si>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</si>
  <si>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</si>
  <si>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</si>
  <si>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</si>
  <si>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</si>
  <si>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</si>
  <si>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</si>
  <si>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</si>
  <si>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</si>
  <si>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</si>
  <si>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</si>
  <si>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</si>
  <si>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</si>
  <si>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</si>
  <si>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</si>
  <si>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</si>
  <si>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</si>
  <si>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</si>
  <si>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</si>
  <si>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</si>
  <si>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</si>
  <si>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</si>
  <si>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</si>
  <si>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</si>
  <si>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</si>
  <si>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</si>
  <si>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</si>
  <si>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</si>
  <si>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</si>
  <si>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</si>
  <si>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</si>
  <si>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</si>
  <si>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</si>
  <si>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</si>
  <si>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</si>
  <si>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</si>
  <si>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</si>
  <si>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</si>
  <si>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</si>
  <si>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</si>
  <si>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</si>
  <si>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</si>
  <si>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</si>
  <si>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</si>
  <si>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</si>
  <si>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</si>
  <si>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</si>
  <si>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</si>
  <si>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</si>
  <si>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</si>
  <si>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</si>
  <si>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</si>
  <si>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</si>
  <si>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</si>
  <si>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</si>
  <si>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</si>
  <si>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</si>
  <si>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</si>
  <si>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</si>
  <si>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</si>
  <si>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</si>
  <si>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</si>
  <si>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</si>
  <si>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</si>
  <si>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</si>
  <si>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</si>
  <si>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</si>
  <si>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</si>
  <si>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</si>
  <si>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</si>
  <si>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</si>
  <si>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</si>
  <si>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</si>
  <si>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</si>
  <si>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</si>
  <si>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</si>
  <si>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</si>
  <si>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</si>
  <si>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</si>
  <si>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</si>
  <si>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</si>
  <si>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</si>
  <si>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</si>
  <si>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</si>
  <si>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</si>
  <si>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</si>
  <si>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</si>
  <si>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</si>
  <si>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</si>
  <si>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</si>
  <si>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</si>
  <si>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</si>
  <si>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</si>
  <si>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</si>
  <si>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</si>
  <si>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</si>
  <si>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</si>
  <si>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</si>
  <si>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</si>
  <si>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</si>
  <si>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</si>
  <si>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</si>
  <si>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</si>
  <si>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</si>
  <si>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</si>
  <si>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</si>
  <si>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</si>
  <si>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</si>
  <si>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</si>
  <si>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</si>
  <si>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</si>
  <si>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</si>
  <si>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</si>
  <si>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</si>
  <si>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</si>
  <si>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</si>
  <si>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</si>
  <si>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</si>
  <si>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</si>
  <si>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</si>
  <si>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</si>
  <si>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</si>
  <si>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</si>
  <si>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</si>
  <si>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</si>
  <si>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</si>
  <si>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</si>
  <si>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</si>
  <si>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</si>
  <si>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</si>
  <si>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</si>
  <si>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</si>
  <si>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</si>
  <si>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</si>
  <si>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</si>
  <si>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</si>
  <si>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</si>
  <si>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</si>
  <si>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</si>
  <si>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</si>
  <si>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</si>
  <si>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</si>
  <si>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</si>
  <si>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</si>
  <si>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</si>
  <si>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</si>
  <si>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</si>
  <si>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</si>
  <si>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</si>
  <si>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</si>
  <si>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</si>
  <si>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</si>
  <si>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</si>
  <si>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</si>
  <si>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</si>
  <si>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</si>
  <si>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</si>
  <si>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</si>
  <si>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</si>
  <si>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</si>
  <si>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</si>
  <si>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</si>
  <si>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</si>
  <si>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</si>
  <si>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</si>
  <si>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</si>
  <si>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</si>
  <si>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</si>
  <si>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</si>
  <si>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</si>
  <si>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</si>
  <si>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</si>
  <si>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</si>
  <si>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</si>
  <si>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</si>
  <si>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</si>
  <si>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</si>
  <si>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</si>
  <si>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</si>
  <si>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</si>
  <si>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</si>
  <si>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</si>
  <si>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</si>
  <si>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</si>
  <si>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</si>
  <si>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</si>
  <si>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</si>
  <si>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</si>
  <si>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</si>
  <si>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</si>
  <si>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</si>
  <si>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</si>
  <si>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</si>
  <si>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</si>
  <si>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</si>
  <si>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</si>
  <si>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</si>
  <si>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</si>
  <si>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</si>
  <si>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</si>
  <si>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</si>
  <si>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</si>
  <si>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</si>
  <si>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</si>
  <si>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</si>
  <si>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</si>
  <si>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</si>
  <si>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</si>
  <si>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</si>
  <si>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</si>
  <si>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</si>
  <si>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</si>
  <si>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</si>
  <si>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</si>
  <si>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</si>
  <si>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</si>
  <si>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</si>
  <si>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</si>
  <si>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</si>
  <si>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</si>
  <si>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</si>
  <si>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</si>
  <si>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</si>
  <si>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</si>
  <si>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</si>
  <si>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</si>
  <si>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</si>
  <si>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</si>
  <si>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</si>
  <si>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</si>
  <si>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</si>
  <si>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</si>
  <si>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</si>
  <si>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</si>
  <si>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</si>
  <si>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</si>
  <si>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</si>
  <si>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</si>
  <si>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</si>
  <si>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</si>
  <si>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</si>
  <si>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</si>
  <si>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</si>
  <si>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</si>
  <si>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</si>
  <si>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</si>
  <si>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</si>
  <si>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</si>
  <si>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</si>
  <si>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</si>
  <si>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</si>
  <si>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</si>
  <si>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</si>
  <si>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</si>
  <si>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</si>
  <si>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</si>
  <si>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</si>
  <si>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</si>
  <si>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</si>
  <si>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</si>
  <si>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</si>
  <si>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</si>
  <si>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</si>
  <si>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</si>
  <si>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</si>
  <si>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</si>
  <si>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</si>
  <si>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</si>
  <si>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</si>
  <si>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</si>
  <si>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</si>
  <si>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</si>
  <si>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</si>
  <si>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</si>
  <si>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</si>
  <si>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</si>
  <si>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</si>
  <si>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</si>
  <si>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</si>
  <si>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</si>
  <si>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</si>
  <si>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</si>
  <si>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</si>
  <si>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</si>
  <si>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</si>
  <si>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</si>
  <si>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</si>
  <si>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</si>
  <si>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</si>
  <si>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</si>
  <si>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</si>
  <si>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</si>
  <si>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</si>
  <si>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</si>
  <si>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</si>
  <si>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</si>
  <si>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</si>
  <si>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</si>
  <si>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</si>
  <si>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</si>
  <si>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</si>
  <si>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</si>
  <si>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</si>
  <si>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</si>
  <si>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</si>
  <si>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</si>
  <si>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</si>
  <si>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</si>
  <si>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</si>
  <si>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</si>
  <si>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</si>
  <si>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</si>
  <si>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</si>
  <si>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</si>
  <si>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</si>
  <si>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</si>
  <si>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</si>
  <si>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</si>
  <si>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</si>
  <si>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</si>
  <si>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</si>
  <si>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</si>
  <si>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</si>
  <si>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</si>
  <si>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</si>
  <si>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</si>
  <si>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</si>
  <si>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</si>
  <si>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</si>
  <si>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</si>
  <si>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</si>
  <si>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</si>
  <si>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</si>
  <si>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</si>
  <si>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</si>
  <si>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</si>
  <si>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</si>
  <si>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</si>
  <si>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</si>
  <si>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</si>
  <si>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</si>
  <si>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</si>
  <si>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</si>
  <si>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</si>
  <si>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</si>
  <si>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</si>
  <si>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</si>
  <si>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</si>
  <si>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</si>
  <si>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</si>
  <si>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</si>
  <si>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</si>
  <si>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</si>
  <si>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</si>
  <si>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</si>
  <si>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</si>
  <si>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</si>
  <si>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</si>
  <si>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</si>
  <si>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</si>
  <si>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</si>
  <si>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</si>
  <si>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</si>
  <si>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</si>
  <si>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</si>
  <si>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</si>
  <si>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</si>
  <si>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</si>
  <si>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</si>
  <si>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</si>
  <si>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</si>
  <si>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</si>
  <si>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</si>
  <si>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</si>
  <si>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</si>
  <si>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</si>
  <si>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</si>
  <si>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</si>
  <si>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</si>
  <si>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</si>
  <si>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</si>
  <si>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</si>
  <si>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</si>
  <si>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</si>
  <si>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</si>
  <si>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</si>
  <si>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</si>
  <si>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</si>
  <si>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</si>
  <si>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</si>
  <si>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</si>
  <si>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</si>
  <si>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</si>
  <si>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</si>
  <si>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</si>
  <si>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</si>
  <si>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</si>
  <si>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</si>
  <si>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</si>
  <si>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</si>
  <si>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</si>
  <si>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</si>
  <si>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</si>
  <si>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</si>
  <si>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</si>
  <si>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</si>
  <si>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</si>
  <si>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</si>
  <si>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</si>
  <si>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</si>
  <si>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</si>
  <si>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</si>
  <si>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</si>
  <si>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</si>
  <si>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</si>
  <si>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</si>
  <si>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</si>
  <si>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</si>
  <si>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</si>
  <si>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</si>
  <si>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</si>
  <si>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</si>
  <si>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</si>
  <si>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</si>
  <si>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</si>
  <si>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</si>
  <si>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</si>
  <si>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</si>
  <si>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</si>
  <si>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</si>
  <si>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</si>
  <si>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</si>
  <si>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</si>
  <si>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</si>
  <si>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</si>
  <si>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</si>
  <si>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</si>
  <si>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</si>
  <si>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</si>
  <si>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</si>
  <si>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</si>
  <si>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</si>
  <si>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</si>
  <si>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</si>
  <si>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</si>
  <si>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</si>
  <si>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</si>
  <si>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</si>
  <si>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</si>
  <si>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</si>
  <si>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</si>
  <si>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</si>
  <si>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</si>
  <si>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</si>
  <si>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</si>
  <si>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</si>
  <si>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</si>
  <si>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</si>
  <si>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</si>
  <si>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</si>
  <si>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</si>
  <si>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</si>
  <si>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</si>
  <si>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</si>
  <si>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</si>
  <si>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</si>
  <si>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</si>
  <si>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</si>
  <si>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</si>
  <si>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</si>
  <si>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</si>
  <si>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</si>
  <si>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</si>
  <si>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</si>
  <si>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</si>
  <si>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</si>
  <si>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</si>
  <si>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</si>
  <si>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</si>
  <si>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</si>
  <si>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</si>
  <si>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</si>
  <si>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</si>
  <si>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</si>
  <si>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</si>
  <si>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</si>
  <si>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</si>
  <si>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</si>
  <si>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</si>
  <si>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</si>
  <si>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</si>
  <si>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</si>
  <si>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</si>
  <si>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</si>
  <si>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</si>
  <si>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</si>
  <si>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</si>
  <si>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</si>
  <si>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</si>
  <si>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</si>
  <si>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</si>
  <si>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</si>
  <si>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</si>
  <si>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</si>
  <si>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</si>
  <si>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</si>
  <si>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</si>
  <si>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</si>
  <si>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</si>
  <si>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</si>
  <si>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</si>
  <si>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</si>
  <si>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</si>
  <si>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</si>
  <si>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</si>
  <si>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</si>
  <si>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</si>
  <si>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</si>
  <si>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</si>
  <si>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</si>
  <si>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</si>
  <si>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</si>
  <si>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</si>
  <si>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</si>
  <si>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</si>
  <si>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</si>
  <si>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</si>
  <si>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</si>
  <si>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</si>
  <si>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</si>
  <si>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</si>
  <si>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</si>
  <si>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</si>
  <si>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</si>
  <si>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</si>
  <si>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</si>
  <si>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</si>
  <si>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</si>
  <si>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</si>
  <si>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</si>
  <si>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</si>
  <si>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</si>
  <si>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</si>
  <si>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</si>
  <si>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</si>
  <si>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</si>
  <si>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</si>
  <si>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</si>
  <si>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</si>
  <si>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</si>
  <si>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</si>
  <si>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</si>
  <si>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</si>
  <si>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</si>
  <si>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</si>
  <si>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</si>
  <si>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</si>
  <si>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</si>
  <si>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</si>
  <si>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</si>
  <si>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</si>
  <si>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</si>
  <si>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</si>
  <si>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</si>
  <si>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</si>
  <si>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</si>
  <si>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</si>
  <si>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</si>
  <si>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</si>
  <si>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</si>
  <si>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</si>
  <si>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</si>
  <si>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</si>
  <si>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</si>
  <si>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</si>
  <si>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</si>
  <si>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</si>
  <si>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</si>
  <si>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</si>
  <si>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</si>
  <si>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</si>
  <si>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</si>
  <si>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</si>
  <si>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</si>
  <si>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</si>
  <si>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</si>
  <si>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</si>
  <si>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</si>
  <si>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</si>
  <si>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</si>
  <si>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</si>
  <si>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</si>
  <si>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</si>
  <si>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</si>
  <si>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</si>
  <si>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</si>
  <si>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</si>
  <si>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</si>
  <si>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</si>
  <si>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</si>
  <si>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</si>
  <si>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</si>
  <si>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</si>
  <si>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</si>
  <si>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</si>
  <si>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</si>
  <si>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</si>
  <si>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</si>
  <si>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</si>
  <si>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</si>
  <si>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</si>
  <si>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</si>
  <si>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</si>
  <si>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</si>
  <si>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</si>
  <si>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</si>
  <si>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</si>
  <si>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</si>
  <si>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</si>
  <si>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</si>
  <si>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</si>
  <si>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</si>
  <si>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</si>
  <si>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</si>
  <si>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</si>
  <si>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</si>
  <si>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</si>
  <si>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</si>
  <si>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</si>
  <si>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</si>
  <si>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</si>
  <si>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</si>
  <si>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</si>
  <si>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</si>
  <si>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</si>
  <si>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</si>
  <si>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</si>
  <si>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</si>
  <si>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</si>
  <si>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</si>
  <si>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</si>
  <si>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</si>
  <si>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</si>
  <si>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</si>
  <si>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</si>
  <si>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</si>
  <si>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</si>
  <si>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</si>
  <si>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</si>
  <si>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</si>
  <si>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</si>
  <si>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</si>
  <si>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</si>
  <si>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</si>
  <si>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</si>
  <si>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</si>
  <si>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</si>
  <si>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</si>
  <si>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</si>
  <si>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</si>
  <si>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</si>
  <si>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</si>
  <si>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</si>
  <si>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</si>
  <si>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</si>
  <si>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</si>
  <si>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</si>
  <si>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</si>
  <si>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</si>
  <si>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</si>
  <si>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</si>
  <si>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</si>
  <si>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</si>
  <si>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</si>
  <si>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</si>
  <si>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</si>
  <si>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</si>
  <si>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</si>
  <si>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</si>
  <si>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</si>
  <si>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</si>
  <si>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</si>
  <si>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</si>
  <si>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</si>
  <si>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</si>
  <si>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</si>
  <si>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</si>
  <si>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</si>
  <si>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</si>
  <si>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</si>
  <si>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</si>
  <si>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</si>
  <si>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</si>
  <si>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</si>
  <si>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</si>
  <si>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</si>
  <si>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</si>
  <si>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</si>
  <si>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</si>
  <si>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</si>
  <si>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</si>
  <si>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</si>
  <si>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</si>
  <si>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</si>
  <si>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</si>
  <si>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</si>
  <si>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</si>
  <si>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</si>
  <si>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</si>
  <si>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</si>
  <si>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</si>
  <si>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</si>
  <si>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</si>
  <si>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</si>
  <si>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</si>
  <si>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</si>
  <si>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</si>
  <si>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</si>
  <si>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</si>
  <si>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</si>
  <si>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</si>
  <si>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</si>
  <si>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</si>
  <si>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</si>
  <si>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</si>
  <si>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</si>
  <si>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</si>
  <si>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</si>
  <si>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</si>
  <si>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</si>
  <si>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</si>
  <si>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</si>
  <si>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</si>
  <si>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</si>
  <si>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</si>
  <si>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</si>
  <si>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</si>
  <si>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</si>
  <si>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</si>
  <si>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</si>
  <si>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</si>
  <si>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</si>
  <si>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</si>
  <si>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</si>
  <si>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</si>
  <si>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</si>
  <si>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</si>
  <si>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</si>
  <si>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</si>
  <si>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</si>
  <si>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</si>
  <si>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</si>
  <si>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</si>
  <si>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</si>
  <si>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</si>
  <si>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</si>
  <si>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</si>
  <si>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</si>
  <si>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</si>
  <si>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</si>
  <si>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</si>
  <si>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</si>
  <si>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</si>
  <si>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</si>
  <si>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</si>
  <si>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</si>
  <si>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</si>
  <si>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</si>
  <si>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</si>
  <si>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</si>
  <si>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</si>
  <si>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</si>
  <si>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</si>
  <si>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</si>
  <si>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</si>
  <si>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</si>
  <si>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</si>
  <si>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</si>
  <si>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</si>
  <si>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</si>
  <si>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</si>
  <si>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</si>
  <si>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</si>
  <si>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</si>
  <si>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</si>
  <si>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</si>
  <si>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</si>
  <si>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</si>
  <si>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</si>
  <si>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</si>
  <si>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</si>
  <si>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</si>
  <si>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</si>
  <si>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</si>
  <si>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</si>
  <si>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</si>
  <si>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</si>
  <si>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</si>
  <si>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</si>
  <si>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</si>
  <si>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</si>
  <si>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</si>
  <si>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</si>
  <si>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</si>
  <si>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</si>
  <si>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</si>
  <si>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</si>
  <si>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</si>
  <si>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</si>
  <si>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</si>
  <si>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</si>
  <si>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</si>
  <si>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</si>
  <si>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</si>
  <si>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</si>
  <si>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</si>
  <si>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</si>
  <si>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</si>
  <si>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</si>
  <si>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</si>
  <si>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</si>
  <si>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</si>
  <si>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</si>
  <si>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</si>
  <si>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</si>
  <si>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</si>
  <si>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</si>
  <si>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</si>
  <si>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</si>
  <si>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</si>
  <si>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</si>
  <si>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</si>
  <si>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</si>
  <si>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</si>
  <si>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</si>
  <si>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</si>
  <si>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</si>
  <si>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</si>
  <si>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</si>
  <si>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</si>
  <si>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</si>
  <si>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</si>
  <si>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</si>
  <si>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</si>
  <si>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</si>
  <si>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</si>
  <si>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</si>
  <si>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</si>
  <si>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</si>
  <si>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</si>
  <si>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</si>
  <si>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</si>
  <si>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</si>
  <si>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</si>
  <si>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</si>
  <si>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</si>
  <si>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</si>
  <si>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</si>
  <si>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</si>
  <si>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</si>
  <si>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</si>
  <si>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</si>
  <si>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</si>
  <si>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</si>
  <si>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</si>
  <si>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</si>
  <si>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</si>
  <si>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</si>
  <si>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</si>
  <si>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</si>
  <si>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</si>
  <si>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</si>
  <si>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</si>
  <si>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</si>
  <si>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</si>
  <si>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</si>
  <si>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</si>
  <si>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</si>
  <si>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</si>
  <si>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</si>
  <si>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</si>
  <si>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</si>
  <si>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</si>
  <si>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</si>
  <si>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</si>
  <si>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</si>
  <si>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</si>
  <si>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</si>
  <si>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</si>
  <si>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</si>
  <si>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</si>
  <si>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</si>
  <si>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</si>
  <si>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</si>
  <si>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</si>
  <si>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</si>
  <si>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</si>
  <si>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</si>
  <si>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</si>
  <si>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</si>
  <si>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</si>
  <si>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</si>
  <si>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</si>
  <si>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</si>
  <si>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</si>
  <si>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</si>
  <si>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</si>
  <si>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</si>
  <si>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</si>
  <si>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</si>
  <si>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</si>
  <si>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</si>
  <si>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</si>
  <si>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</si>
  <si>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</si>
  <si>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</si>
  <si>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</si>
  <si>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</si>
  <si>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</si>
  <si>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</si>
  <si>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</si>
  <si>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</si>
  <si>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</si>
  <si>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</si>
  <si>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</si>
  <si>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</si>
  <si>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</si>
  <si>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</si>
  <si>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</si>
  <si>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</si>
  <si>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</si>
  <si>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</si>
  <si>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</si>
  <si>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</si>
  <si>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</si>
  <si>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</si>
  <si>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</si>
  <si>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</si>
  <si>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</si>
  <si>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</si>
  <si>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</si>
  <si>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</si>
  <si>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</si>
  <si>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</si>
  <si>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</si>
  <si>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</si>
  <si>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</si>
  <si>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</si>
  <si>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</si>
  <si>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</si>
  <si>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</si>
  <si>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</si>
  <si>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</si>
  <si>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</si>
  <si>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</si>
  <si>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</si>
  <si>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</si>
  <si>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</si>
  <si>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</si>
  <si>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</si>
  <si>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</si>
  <si>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</si>
  <si>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</si>
  <si>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</si>
  <si>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</si>
  <si>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</si>
  <si>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</si>
  <si>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</si>
  <si>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</si>
  <si>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</si>
  <si>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</si>
  <si>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</si>
  <si>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</si>
  <si>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</si>
  <si>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</si>
  <si>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</si>
  <si>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</si>
  <si>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</si>
  <si>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</si>
  <si>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</si>
  <si>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</si>
  <si>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</si>
  <si>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</si>
  <si>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</si>
  <si>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</si>
  <si>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</si>
  <si>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</si>
  <si>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</si>
  <si>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</si>
  <si>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</si>
  <si>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</si>
  <si>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</si>
  <si>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</si>
  <si>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</si>
  <si>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</si>
  <si>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</si>
  <si>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</si>
  <si>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</si>
  <si>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</si>
  <si>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</si>
  <si>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</si>
  <si>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</si>
  <si>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</si>
  <si>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</si>
  <si>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</si>
  <si>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</si>
  <si>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</si>
  <si>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</si>
  <si>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</si>
  <si>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</si>
  <si>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</si>
  <si>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</si>
  <si>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</si>
  <si>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</si>
  <si>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</si>
  <si>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</si>
  <si>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</si>
  <si>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</si>
  <si>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</si>
  <si>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</si>
  <si>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</si>
  <si>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</si>
  <si>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</si>
  <si>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</si>
  <si>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</si>
  <si>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</si>
  <si>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</si>
  <si>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</si>
  <si>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</si>
  <si>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</si>
  <si>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</si>
  <si>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</si>
  <si>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</si>
  <si>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</si>
  <si>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</si>
  <si>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</si>
  <si>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</si>
  <si>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</si>
  <si>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</si>
  <si>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</si>
  <si>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</si>
  <si>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</si>
  <si>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</si>
  <si>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</si>
  <si>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</si>
  <si>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</si>
  <si>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</si>
  <si>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</si>
  <si>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</si>
  <si>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</si>
  <si>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</si>
  <si>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</si>
  <si>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</si>
  <si>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</si>
  <si>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</si>
  <si>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</si>
  <si>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</si>
  <si>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</si>
  <si>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</si>
  <si>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</si>
  <si>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</si>
  <si>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</si>
  <si>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</si>
  <si>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</si>
  <si>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</si>
  <si>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</si>
  <si>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</si>
  <si>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</si>
  <si>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</si>
  <si>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</si>
  <si>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</si>
  <si>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</si>
  <si>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</si>
  <si>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</si>
  <si>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</si>
  <si>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</si>
  <si>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</si>
  <si>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</si>
  <si>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</si>
  <si>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</si>
  <si>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</si>
  <si>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</si>
  <si>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</si>
  <si>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</si>
  <si>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</si>
  <si>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</si>
  <si>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</si>
  <si>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</si>
  <si>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</si>
  <si>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</si>
  <si>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</si>
  <si>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</si>
  <si>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</si>
  <si>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</si>
  <si>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</si>
  <si>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</si>
  <si>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</si>
  <si>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</si>
  <si>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</si>
  <si>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</si>
  <si>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</si>
  <si>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</si>
  <si>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</si>
  <si>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</si>
  <si>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</si>
  <si>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</si>
  <si>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</si>
  <si>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</si>
  <si>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</si>
  <si>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</si>
  <si>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</si>
  <si>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</si>
  <si>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</si>
  <si>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</si>
  <si>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</si>
  <si>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</si>
  <si>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</si>
  <si>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</si>
  <si>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</si>
  <si>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</si>
  <si>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</si>
  <si>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</si>
  <si>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</si>
  <si>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</si>
  <si>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</si>
  <si>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</si>
  <si>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</si>
  <si>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</si>
  <si>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</si>
  <si>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</si>
  <si>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</si>
  <si>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</si>
  <si>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</si>
  <si>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</si>
  <si>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</si>
  <si>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</si>
  <si>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</si>
  <si>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</si>
  <si>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</si>
  <si>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</si>
  <si>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</si>
  <si>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</si>
  <si>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</si>
  <si>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</si>
  <si>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</si>
  <si>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</si>
  <si>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</si>
  <si>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</si>
  <si>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</si>
  <si>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</si>
  <si>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</si>
  <si>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</si>
  <si>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</si>
  <si>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</si>
  <si>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</si>
  <si>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</si>
  <si>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</si>
  <si>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</si>
  <si>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</si>
  <si>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</si>
  <si>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</si>
  <si>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</si>
  <si>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</si>
  <si>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</si>
  <si>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</si>
  <si>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</si>
  <si>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</si>
  <si>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</si>
  <si>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</si>
  <si>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</si>
  <si>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</si>
  <si>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</si>
  <si>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</si>
  <si>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</si>
  <si>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</si>
  <si>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</si>
  <si>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</si>
  <si>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</si>
  <si>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</si>
  <si>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</si>
  <si>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</si>
  <si>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</si>
  <si>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</si>
  <si>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</si>
  <si>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</si>
  <si>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</si>
  <si>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</si>
  <si>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</si>
  <si>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</si>
  <si>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</si>
  <si>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</si>
  <si>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</si>
  <si>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</si>
  <si>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</si>
  <si>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</si>
  <si>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</si>
  <si>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</si>
  <si>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</si>
  <si>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</si>
  <si>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</si>
  <si>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</si>
  <si>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</si>
  <si>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</si>
  <si>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</si>
  <si>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</si>
  <si>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</si>
  <si>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</si>
  <si>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</si>
  <si>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</si>
  <si>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</si>
  <si>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</si>
  <si>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</si>
  <si>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</si>
  <si>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</si>
  <si>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</si>
  <si>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</si>
  <si>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</si>
  <si>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</si>
  <si>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</si>
  <si>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</si>
  <si>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</si>
  <si>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</si>
  <si>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</si>
  <si>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</si>
  <si>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</si>
  <si>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</si>
  <si>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</si>
  <si>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</si>
  <si>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</si>
  <si>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</si>
  <si>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</si>
  <si>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</si>
  <si>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</si>
  <si>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</si>
  <si>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</si>
  <si>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</si>
  <si>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</si>
  <si>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</si>
  <si>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</si>
  <si>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</si>
  <si>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</si>
  <si>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</si>
  <si>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</si>
  <si>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</si>
  <si>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</si>
  <si>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</si>
  <si>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</si>
  <si>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</si>
  <si>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</si>
  <si>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</si>
  <si>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</si>
  <si>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</si>
  <si>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</si>
  <si>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</si>
  <si>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</si>
  <si>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</si>
  <si>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</si>
  <si>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</si>
  <si>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</si>
  <si>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</si>
  <si>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</si>
  <si>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</si>
  <si>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</si>
  <si>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</si>
  <si>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</si>
  <si>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</si>
  <si>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</si>
  <si>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</si>
  <si>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</si>
  <si>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</si>
  <si>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</si>
  <si>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</si>
  <si>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</si>
  <si>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</si>
  <si>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</si>
  <si>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</si>
  <si>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</si>
  <si>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</si>
  <si>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</si>
  <si>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</si>
  <si>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</si>
  <si>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</si>
  <si>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</si>
  <si>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</si>
  <si>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</si>
  <si>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</si>
  <si>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</si>
  <si>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</si>
  <si>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</si>
  <si>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</si>
  <si>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</si>
  <si>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</si>
  <si>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</si>
  <si>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</si>
  <si>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</si>
  <si>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</si>
  <si>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</si>
  <si>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</si>
  <si>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</si>
  <si>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</si>
  <si>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</si>
  <si>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</si>
  <si>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</si>
  <si>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</si>
  <si>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</si>
  <si>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</si>
  <si>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</si>
  <si>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</si>
  <si>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</si>
  <si>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</si>
  <si>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</si>
  <si>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</si>
  <si>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</si>
  <si>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</si>
  <si>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</si>
  <si>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</si>
  <si>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</si>
  <si>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</si>
  <si>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</si>
  <si>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</si>
  <si>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</si>
  <si>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</si>
  <si>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</si>
  <si>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</si>
  <si>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</si>
  <si>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</si>
  <si>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</si>
  <si>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</si>
  <si>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</si>
  <si>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</si>
  <si>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</si>
  <si>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</si>
  <si>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</si>
  <si>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</si>
  <si>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</si>
  <si>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</si>
  <si>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</si>
  <si>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</si>
  <si>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</si>
  <si>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</si>
  <si>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</si>
  <si>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</si>
  <si>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</si>
  <si>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</si>
  <si>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</si>
  <si>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</si>
  <si>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</si>
  <si>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</si>
  <si>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</si>
  <si>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</si>
  <si>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</si>
  <si>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</si>
  <si>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</si>
  <si>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</si>
  <si>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</si>
  <si>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</si>
  <si>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</si>
  <si>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</si>
  <si>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</si>
  <si>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</si>
  <si>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</si>
  <si>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</si>
  <si>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</si>
  <si>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</si>
  <si>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</si>
  <si>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</si>
  <si>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</si>
  <si>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</si>
  <si>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</si>
  <si>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</si>
  <si>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</si>
  <si>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</si>
  <si>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</si>
  <si>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</si>
  <si>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</si>
  <si>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</si>
  <si>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</si>
  <si>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</si>
  <si>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</si>
  <si>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</si>
  <si>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</si>
  <si>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</si>
  <si>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</si>
  <si>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</si>
  <si>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</si>
  <si>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</si>
  <si>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</si>
  <si>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</si>
  <si>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</si>
  <si>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</si>
  <si>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</si>
  <si>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</si>
  <si>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</si>
  <si>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</si>
  <si>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</si>
  <si>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</si>
  <si>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</si>
  <si>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</si>
  <si>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</si>
  <si>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</si>
  <si>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</si>
  <si>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</si>
  <si>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</si>
  <si>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</si>
  <si>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</si>
  <si>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</si>
  <si>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</si>
  <si>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</si>
  <si>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</si>
  <si>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</si>
  <si>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</si>
  <si>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</si>
  <si>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</si>
  <si>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</si>
  <si>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</si>
  <si>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</si>
  <si>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</si>
  <si>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</si>
  <si>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</si>
  <si>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</si>
  <si>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</si>
  <si>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</si>
  <si>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</si>
  <si>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</si>
  <si>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</si>
  <si>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</si>
  <si>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</si>
  <si>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</si>
  <si>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</si>
  <si>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</si>
  <si>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</si>
  <si>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</si>
  <si>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</si>
  <si>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</si>
  <si>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</si>
  <si>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</si>
  <si>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</si>
  <si>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</si>
  <si>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</si>
  <si>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</si>
  <si>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</si>
  <si>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</si>
  <si>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</si>
  <si>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</si>
  <si>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</si>
  <si>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</si>
  <si>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</si>
  <si>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</si>
  <si>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</si>
  <si>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</si>
  <si>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</si>
  <si>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</si>
  <si>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</si>
  <si>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</si>
  <si>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</si>
  <si>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</si>
  <si>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</si>
  <si>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</si>
  <si>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</si>
  <si>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</si>
  <si>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</si>
  <si>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</si>
  <si>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</si>
  <si>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</si>
  <si>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</si>
  <si>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</si>
  <si>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</si>
  <si>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</si>
  <si>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</si>
  <si>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</si>
  <si>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</si>
  <si>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</si>
  <si>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</si>
  <si>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</si>
  <si>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</si>
  <si>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</si>
  <si>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</si>
  <si>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</si>
  <si>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</si>
  <si>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</si>
  <si>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</si>
  <si>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</si>
  <si>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</si>
  <si>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</si>
  <si>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</si>
  <si>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</si>
  <si>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</si>
  <si>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</si>
  <si>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</si>
  <si>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</si>
  <si>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</si>
  <si>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</si>
  <si>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</si>
  <si>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</si>
  <si>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</si>
  <si>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</si>
  <si>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</si>
  <si>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</si>
  <si>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</si>
  <si>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</si>
  <si>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</si>
  <si>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</si>
  <si>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</si>
  <si>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</si>
  <si>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</si>
  <si>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</si>
  <si>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</si>
  <si>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</si>
  <si>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</si>
  <si>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</si>
  <si>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</si>
  <si>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</si>
  <si>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</si>
  <si>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</si>
  <si>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</si>
  <si>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</si>
  <si>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</si>
  <si>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</si>
  <si>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</si>
  <si>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</si>
  <si>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</si>
  <si>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</si>
  <si>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</si>
  <si>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</si>
  <si>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</si>
  <si>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</si>
  <si>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</si>
  <si>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</si>
  <si>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</si>
  <si>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</si>
  <si>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</si>
  <si>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</si>
  <si>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</si>
  <si>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</si>
  <si>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</si>
  <si>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</si>
  <si>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</si>
  <si>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</si>
  <si>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</si>
  <si>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</si>
  <si>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</si>
  <si>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</si>
  <si>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</si>
  <si>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</si>
  <si>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</si>
  <si>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</si>
  <si>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</si>
  <si>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</si>
  <si>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</si>
  <si>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</si>
  <si>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</si>
  <si>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</si>
  <si>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</si>
  <si>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</si>
  <si>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</si>
  <si>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</si>
  <si>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</si>
  <si>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</si>
  <si>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</si>
  <si>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</si>
  <si>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</si>
  <si>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</si>
  <si>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</si>
  <si>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</si>
  <si>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</si>
  <si>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</si>
  <si>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</si>
  <si>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</si>
  <si>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</si>
  <si>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</si>
  <si>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</si>
  <si>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</si>
  <si>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</si>
  <si>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</si>
  <si>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</si>
  <si>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</si>
  <si>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</si>
  <si>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</si>
  <si>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</si>
  <si>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</si>
  <si>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</si>
  <si>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</si>
  <si>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</si>
  <si>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</si>
  <si>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</si>
  <si>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</si>
  <si>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</si>
  <si>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</si>
  <si>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</si>
  <si>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</si>
  <si>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</si>
  <si>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</si>
  <si>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</si>
  <si>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</si>
  <si>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</si>
  <si>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</si>
  <si>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</si>
  <si>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</si>
  <si>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</si>
  <si>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</si>
  <si>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</si>
  <si>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</si>
  <si>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</si>
  <si>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</si>
  <si>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</si>
  <si>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</si>
  <si>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</si>
  <si>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</si>
  <si>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</si>
  <si>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</si>
  <si>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</si>
  <si>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</si>
  <si>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</si>
  <si>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</si>
  <si>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</si>
  <si>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</si>
  <si>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</si>
  <si>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</si>
  <si>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</si>
  <si>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</si>
  <si>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</si>
  <si>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</si>
  <si>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</si>
  <si>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</si>
  <si>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</si>
  <si>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</si>
  <si>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</si>
  <si>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</si>
  <si>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</si>
  <si>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</si>
  <si>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</si>
  <si>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</si>
  <si>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</si>
  <si>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</si>
  <si>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</si>
  <si>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</si>
  <si>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</si>
  <si>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</si>
  <si>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</si>
  <si>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</si>
  <si>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</si>
  <si>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</si>
  <si>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</si>
  <si>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</si>
  <si>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</si>
  <si>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</si>
  <si>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</si>
  <si>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</si>
  <si>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</si>
  <si>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</si>
  <si>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</si>
  <si>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</si>
  <si>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</si>
  <si>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</si>
  <si>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</si>
  <si>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</si>
  <si>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</si>
  <si>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</si>
  <si>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</si>
  <si>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</si>
  <si>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</si>
  <si>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</si>
  <si>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</si>
  <si>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</si>
  <si>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</si>
  <si>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</si>
  <si>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</si>
  <si>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</si>
  <si>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</si>
  <si>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</si>
  <si>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</si>
  <si>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</si>
  <si>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</si>
  <si>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</si>
  <si>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</si>
  <si>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</si>
  <si>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</si>
  <si>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</si>
  <si>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</si>
  <si>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</si>
  <si>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</si>
  <si>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</si>
  <si>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</si>
  <si>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</si>
  <si>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</si>
  <si>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</si>
  <si>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</si>
  <si>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</si>
  <si>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</si>
  <si>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</si>
  <si>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</si>
  <si>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</si>
  <si>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</si>
  <si>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</si>
  <si>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</si>
  <si>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</si>
  <si>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</si>
  <si>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</si>
  <si>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</si>
  <si>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</si>
  <si>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</si>
  <si>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</si>
  <si>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</si>
  <si>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</si>
  <si>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</si>
  <si>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</si>
  <si>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</si>
  <si>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</si>
  <si>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</si>
  <si>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</si>
  <si>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</si>
  <si>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</si>
  <si>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</si>
  <si>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</si>
  <si>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</si>
  <si>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</si>
  <si>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</si>
  <si>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</si>
  <si>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</si>
  <si>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</si>
  <si>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</si>
  <si>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</si>
  <si>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</si>
  <si>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</si>
  <si>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</si>
  <si>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</si>
  <si>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</si>
  <si>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</si>
  <si>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</si>
  <si>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</si>
  <si>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</si>
  <si>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</si>
  <si>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</si>
  <si>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</si>
  <si>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</si>
  <si>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</si>
  <si>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</si>
  <si>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</si>
  <si>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</si>
  <si>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</si>
  <si>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</si>
  <si>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</si>
  <si>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</si>
  <si>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</si>
  <si>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</si>
  <si>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</si>
  <si>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</si>
  <si>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</si>
  <si>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</si>
  <si>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</si>
  <si>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</si>
  <si>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</si>
  <si>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</si>
  <si>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</si>
  <si>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</si>
  <si>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</si>
  <si>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</si>
  <si>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</si>
  <si>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</si>
  <si>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</si>
  <si>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</si>
  <si>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</si>
  <si>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</si>
  <si>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</si>
  <si>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</si>
  <si>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</si>
  <si>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</si>
  <si>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</si>
  <si>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</si>
  <si>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</si>
  <si>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</si>
  <si>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</si>
  <si>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</si>
  <si>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</si>
  <si>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</si>
  <si>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</si>
  <si>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</si>
  <si>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</si>
  <si>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</si>
  <si>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</si>
  <si>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</si>
  <si>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</si>
  <si>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</si>
  <si>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</si>
  <si>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</si>
  <si>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</si>
  <si>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</si>
  <si>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</si>
  <si>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</si>
  <si>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</si>
  <si>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</si>
  <si>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</si>
  <si>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</si>
  <si>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</si>
  <si>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</si>
  <si>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</si>
  <si>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</si>
  <si>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</si>
  <si>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</si>
  <si>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</si>
  <si>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</si>
  <si>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</si>
  <si>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</si>
  <si>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</si>
  <si>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</si>
  <si>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</si>
  <si>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</si>
  <si>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</si>
  <si>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</si>
  <si>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</si>
  <si>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</si>
  <si>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</si>
  <si>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</si>
  <si>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</si>
  <si>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</si>
  <si>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</si>
  <si>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</si>
  <si>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</si>
  <si>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</si>
  <si>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</si>
  <si>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</si>
  <si>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</si>
  <si>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</si>
  <si>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</si>
  <si>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</si>
  <si>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</si>
  <si>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</si>
  <si>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</si>
  <si>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</si>
  <si>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</si>
  <si>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</si>
  <si>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</si>
  <si>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</si>
  <si>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</si>
  <si>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</si>
  <si>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</si>
  <si>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</si>
  <si>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</si>
  <si>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</si>
  <si>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</si>
  <si>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</si>
  <si>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</si>
  <si>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</si>
  <si>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</si>
  <si>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</si>
  <si>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</si>
  <si>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</si>
  <si>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</si>
  <si>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</si>
  <si>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</si>
  <si>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</si>
  <si>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</si>
  <si>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</si>
  <si>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</si>
  <si>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</si>
  <si>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</si>
  <si>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</si>
  <si>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</si>
  <si>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</si>
  <si>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</si>
  <si>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</si>
  <si>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</si>
  <si>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</si>
  <si>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</si>
  <si>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</si>
  <si>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</si>
  <si>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</si>
  <si>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</si>
  <si>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</si>
  <si>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</si>
  <si>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</si>
  <si>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</si>
  <si>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</si>
  <si>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</si>
  <si>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</si>
  <si>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</si>
  <si>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</si>
  <si>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</si>
  <si>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</si>
  <si>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</si>
  <si>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</si>
  <si>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</si>
  <si>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</si>
  <si>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</si>
  <si>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</si>
  <si>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</si>
  <si>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</si>
  <si>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</si>
  <si>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</si>
  <si>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</si>
  <si>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</si>
  <si>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</si>
  <si>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</si>
  <si>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</si>
  <si>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</si>
  <si>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</si>
  <si>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</si>
  <si>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</si>
  <si>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</si>
  <si>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</si>
  <si>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</si>
  <si>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</si>
  <si>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</si>
  <si>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</si>
  <si>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</si>
  <si>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</si>
  <si>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</si>
  <si>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</si>
  <si>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</si>
  <si>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</si>
  <si>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</si>
  <si>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</si>
  <si>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</si>
  <si>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</si>
  <si>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</si>
  <si>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</si>
  <si>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</si>
  <si>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</si>
  <si>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</si>
  <si>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</si>
  <si>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</si>
  <si>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</si>
  <si>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</si>
  <si>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</si>
  <si>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</si>
  <si>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</si>
  <si>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</si>
  <si>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</si>
  <si>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</si>
  <si>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</si>
  <si>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</si>
  <si>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</si>
  <si>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</si>
  <si>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</si>
  <si>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</si>
  <si>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</si>
  <si>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</si>
  <si>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</si>
  <si>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</si>
  <si>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</si>
  <si>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</si>
  <si>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</si>
  <si>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</si>
  <si>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</si>
  <si>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</si>
  <si>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</si>
  <si>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</si>
  <si>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</si>
  <si>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</si>
  <si>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</si>
  <si>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</si>
  <si>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</si>
  <si>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</si>
  <si>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</si>
  <si>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</si>
  <si>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</si>
  <si>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</si>
  <si>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</si>
  <si>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</si>
  <si>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</si>
  <si>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</si>
  <si>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</si>
  <si>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</si>
  <si>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</si>
  <si>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</si>
  <si>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</si>
  <si>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</si>
  <si>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</si>
  <si>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</si>
  <si>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</si>
  <si>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</si>
  <si>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</si>
  <si>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</si>
  <si>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</si>
  <si>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</si>
  <si>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</si>
  <si>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</si>
  <si>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</si>
  <si>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</si>
  <si>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</si>
  <si>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</si>
  <si>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</si>
  <si>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</si>
  <si>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</si>
  <si>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</si>
  <si>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</si>
  <si>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</si>
  <si>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</si>
  <si>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</si>
  <si>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</si>
  <si>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</si>
  <si>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</si>
  <si>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</si>
  <si>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</si>
  <si>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</si>
  <si>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</si>
  <si>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</si>
  <si>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</si>
  <si>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</si>
  <si>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</si>
  <si>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</si>
  <si>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</si>
  <si>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</si>
  <si>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</si>
  <si>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</si>
  <si>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</si>
  <si>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</si>
  <si>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</si>
  <si>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</si>
  <si>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</si>
  <si>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</si>
  <si>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</si>
  <si>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</si>
  <si>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</si>
  <si>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</si>
  <si>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</si>
  <si>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</si>
  <si>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</si>
  <si>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</si>
  <si>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</si>
  <si>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</si>
  <si>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</si>
  <si>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</si>
  <si>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</si>
  <si>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</si>
  <si>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</si>
  <si>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</si>
  <si>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</si>
  <si>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</si>
  <si>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</si>
  <si>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</si>
  <si>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</si>
  <si>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</si>
  <si>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</si>
  <si>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</si>
  <si>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</si>
  <si>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</si>
  <si>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</si>
  <si>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</si>
  <si>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</si>
  <si>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</si>
  <si>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</si>
  <si>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</si>
  <si>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</si>
  <si>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</si>
  <si>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</si>
  <si>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</si>
  <si>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</si>
  <si>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</si>
  <si>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</si>
  <si>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</si>
  <si>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</si>
  <si>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</si>
  <si>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</si>
  <si>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</si>
  <si>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</si>
  <si>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</si>
  <si>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</si>
  <si>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</si>
  <si>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</si>
  <si>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</si>
  <si>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</si>
  <si>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</si>
  <si>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</si>
  <si>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</si>
  <si>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</si>
  <si>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</si>
  <si>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</si>
  <si>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</si>
  <si>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</si>
  <si>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</si>
  <si>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</si>
  <si>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</si>
  <si>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</si>
  <si>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</si>
  <si>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</si>
  <si>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</si>
  <si>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</si>
  <si>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</si>
  <si>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</si>
  <si>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</si>
  <si>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</si>
  <si>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</si>
  <si>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</si>
  <si>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</si>
  <si>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</si>
  <si>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</si>
  <si>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</si>
  <si>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</si>
  <si>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</si>
  <si>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</si>
  <si>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</si>
  <si>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</si>
  <si>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</si>
  <si>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</si>
  <si>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</si>
  <si>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</si>
  <si>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</si>
  <si>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</si>
  <si>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</si>
  <si>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</si>
  <si>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</si>
  <si>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</si>
  <si>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</si>
  <si>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</si>
  <si>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</si>
  <si>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</si>
  <si>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</si>
  <si>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</si>
  <si>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</si>
  <si>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</si>
  <si>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</si>
  <si>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</si>
  <si>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</si>
  <si>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</si>
  <si>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</si>
  <si>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</si>
  <si>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</si>
  <si>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</si>
  <si>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</si>
  <si>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</si>
  <si>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</si>
  <si>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</si>
  <si>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</si>
  <si>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</si>
  <si>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</si>
  <si>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</si>
  <si>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</si>
  <si>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</si>
  <si>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</si>
  <si>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</si>
  <si>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</si>
  <si>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</si>
  <si>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</si>
  <si>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</si>
  <si>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</si>
  <si>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</si>
  <si>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</si>
  <si>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</si>
  <si>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</si>
  <si>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</si>
  <si>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</si>
  <si>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</si>
  <si>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</si>
  <si>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</si>
  <si>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</si>
  <si>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</si>
  <si>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</si>
  <si>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</si>
  <si>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</si>
  <si>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</si>
  <si>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</si>
  <si>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</si>
  <si>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</si>
  <si>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</si>
  <si>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</si>
  <si>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</si>
  <si>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</si>
  <si>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</si>
  <si>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</si>
  <si>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</si>
  <si>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</si>
  <si>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</si>
  <si>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</si>
  <si>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</si>
  <si>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</si>
  <si>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</si>
  <si>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</si>
  <si>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</si>
  <si>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</si>
  <si>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</si>
  <si>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</si>
  <si>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</si>
  <si>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</si>
  <si>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</si>
  <si>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</si>
  <si>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</si>
  <si>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</si>
  <si>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</si>
  <si>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</si>
  <si>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</si>
  <si>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</si>
  <si>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</si>
  <si>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</si>
  <si>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</si>
  <si>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</si>
  <si>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</si>
  <si>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</si>
  <si>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</si>
  <si>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</si>
  <si>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</si>
  <si>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</si>
  <si>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</si>
  <si>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</si>
  <si>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</si>
  <si>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</si>
  <si>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</si>
  <si>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</si>
  <si>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</si>
  <si>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</si>
  <si>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</si>
  <si>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</si>
  <si>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</si>
  <si>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</si>
  <si>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</si>
  <si>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</si>
  <si>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</si>
  <si>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</si>
  <si>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</si>
  <si>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</si>
  <si>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</si>
  <si>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</si>
  <si>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</si>
  <si>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</si>
  <si>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</si>
  <si>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</si>
  <si>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</si>
  <si>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</si>
  <si>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</si>
  <si>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</si>
  <si>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</si>
  <si>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</si>
  <si>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</si>
  <si>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</si>
  <si>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</si>
  <si>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</si>
  <si>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</si>
  <si>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</si>
  <si>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</si>
  <si>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</si>
  <si>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</si>
  <si>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</si>
  <si>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</si>
  <si>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</si>
  <si>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</si>
  <si>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</si>
  <si>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</si>
  <si>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</si>
  <si>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</si>
  <si>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</si>
  <si>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</si>
  <si>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</si>
  <si>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</si>
  <si>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</si>
  <si>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</si>
  <si>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</si>
  <si>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</si>
  <si>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</si>
  <si>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</si>
  <si>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</si>
  <si>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</si>
  <si>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</si>
  <si>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</si>
  <si>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</si>
  <si>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</si>
  <si>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</si>
  <si>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</si>
  <si>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</si>
  <si>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</si>
  <si>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</si>
  <si>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</si>
  <si>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</si>
  <si>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</si>
  <si>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</si>
  <si>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</si>
  <si>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</si>
  <si>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</si>
  <si>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</si>
  <si>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</si>
  <si>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</si>
  <si>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</si>
  <si>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</si>
  <si>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</si>
  <si>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</si>
  <si>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</si>
  <si>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</si>
  <si>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</si>
  <si>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</si>
  <si>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</si>
  <si>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</si>
  <si>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</si>
  <si>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</si>
  <si>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</si>
  <si>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</si>
  <si>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</si>
  <si>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</si>
  <si>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</si>
  <si>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</si>
  <si>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</si>
  <si>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</si>
  <si>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</si>
  <si>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</si>
  <si>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</si>
  <si>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</si>
  <si>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</si>
  <si>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</si>
  <si>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</si>
  <si>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</si>
  <si>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</si>
  <si>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</si>
  <si>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</si>
  <si>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</si>
  <si>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</si>
  <si>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</si>
  <si>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</si>
  <si>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</si>
  <si>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</si>
  <si>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</si>
  <si>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</si>
  <si>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</si>
  <si>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</si>
  <si>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</si>
  <si>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</si>
  <si>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</si>
  <si>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</si>
  <si>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</si>
  <si>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</si>
  <si>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</si>
  <si>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</si>
  <si>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</si>
  <si>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</si>
  <si>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</si>
  <si>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</si>
  <si>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</si>
  <si>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</si>
  <si>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</si>
  <si>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</si>
  <si>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</si>
  <si>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</si>
  <si>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</si>
  <si>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</si>
  <si>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</si>
  <si>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</si>
  <si>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</si>
  <si>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</si>
  <si>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</si>
  <si>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</si>
  <si>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</si>
  <si>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</si>
  <si>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</si>
  <si>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</si>
  <si>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</si>
  <si>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</si>
  <si>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</si>
  <si>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</si>
  <si>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</si>
  <si>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</si>
  <si>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</si>
  <si>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</si>
  <si>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</si>
  <si>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</si>
  <si>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</si>
  <si>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</si>
  <si>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</si>
  <si>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</si>
  <si>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</si>
  <si>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</si>
  <si>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</si>
  <si>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</si>
  <si>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</si>
  <si>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</si>
  <si>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</si>
  <si>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</si>
  <si>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</si>
  <si>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</si>
  <si>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</si>
  <si>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</si>
  <si>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</si>
  <si>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</si>
  <si>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</si>
  <si>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</si>
  <si>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</si>
  <si>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</si>
  <si>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</si>
  <si>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</si>
  <si>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</si>
  <si>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</si>
  <si>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</si>
  <si>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</si>
  <si>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</si>
  <si>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</si>
  <si>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</si>
  <si>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</si>
  <si>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</si>
  <si>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</si>
  <si>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</si>
  <si>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</si>
  <si>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</si>
  <si>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</si>
  <si>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</si>
  <si>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</si>
  <si>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</si>
  <si>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</si>
  <si>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</si>
  <si>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</si>
  <si>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</si>
  <si>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</si>
  <si>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</si>
  <si>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</si>
  <si>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</si>
  <si>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</si>
  <si>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</si>
  <si>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</si>
  <si>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</si>
  <si>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</si>
  <si>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</si>
  <si>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</si>
  <si>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</si>
  <si>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</si>
  <si>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</si>
  <si>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</si>
  <si>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</si>
  <si>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</si>
  <si>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</si>
  <si>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</si>
  <si>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</si>
  <si>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</si>
  <si>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</si>
  <si>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</si>
  <si>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</si>
  <si>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</si>
  <si>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</si>
  <si>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</si>
  <si>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</si>
  <si>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</si>
  <si>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</si>
  <si>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</si>
  <si>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</si>
  <si>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</si>
  <si>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</si>
  <si>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</si>
  <si>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</si>
  <si>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</si>
  <si>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</si>
  <si>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</si>
  <si>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</si>
  <si>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</si>
  <si>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</si>
  <si>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</si>
  <si>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</si>
  <si>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</si>
  <si>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</si>
  <si>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</si>
  <si>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</si>
  <si>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</si>
  <si>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</si>
  <si>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</si>
  <si>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</si>
  <si>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</si>
  <si>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</si>
  <si>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</si>
  <si>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</si>
  <si>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</si>
  <si>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</si>
  <si>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</si>
  <si>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</si>
  <si>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</si>
  <si>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</si>
  <si>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</si>
  <si>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</si>
  <si>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</si>
  <si>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</si>
  <si>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</si>
  <si>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</si>
  <si>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</si>
  <si>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</si>
  <si>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</si>
  <si>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</si>
  <si>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</si>
  <si>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</si>
  <si>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</si>
  <si>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</si>
  <si>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</si>
  <si>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</si>
  <si>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</si>
  <si>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</si>
  <si>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</si>
  <si>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</si>
  <si>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</si>
  <si>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</si>
  <si>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</si>
  <si>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</si>
  <si>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</si>
  <si>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</si>
  <si>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</si>
  <si>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</si>
  <si>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</si>
  <si>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</si>
  <si>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</si>
  <si>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</si>
  <si>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</si>
  <si>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</si>
  <si>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</si>
  <si>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</si>
  <si>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</si>
  <si>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</si>
  <si>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</si>
  <si>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</si>
  <si>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</si>
  <si>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</si>
  <si>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</si>
  <si>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</si>
  <si>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</si>
  <si>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</si>
  <si>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</si>
  <si>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</si>
  <si>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</si>
  <si>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</si>
  <si>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</si>
  <si>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</si>
  <si>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</si>
  <si>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</si>
  <si>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</si>
  <si>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</si>
  <si>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</si>
  <si>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</si>
  <si>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</si>
  <si>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</si>
  <si>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</si>
  <si>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</si>
  <si>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</si>
  <si>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</si>
  <si>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</si>
  <si>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</si>
  <si>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</si>
  <si>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</si>
  <si>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</si>
  <si>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</si>
  <si>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</si>
  <si>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</si>
  <si>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</si>
  <si>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</si>
  <si>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</si>
  <si>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</si>
  <si>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</si>
  <si>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</si>
  <si>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</si>
  <si>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</si>
  <si>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</si>
  <si>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</si>
  <si>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</si>
  <si>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</si>
  <si>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</si>
  <si>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</si>
  <si>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</si>
  <si>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</si>
  <si>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</si>
  <si>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</si>
  <si>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</si>
  <si>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</si>
  <si>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</si>
  <si>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</si>
  <si>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</si>
  <si>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</si>
  <si>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</si>
  <si>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</si>
  <si>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</si>
  <si>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</si>
  <si>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</si>
  <si>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</si>
  <si>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</si>
  <si>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</si>
  <si>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</si>
  <si>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</si>
  <si>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</si>
  <si>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</si>
  <si>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</si>
  <si>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</si>
  <si>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</si>
  <si>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</si>
  <si>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</si>
  <si>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</si>
  <si>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</si>
  <si>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</si>
  <si>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</si>
  <si>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</si>
  <si>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</si>
  <si>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</si>
  <si>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</si>
  <si>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</si>
  <si>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</si>
  <si>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</si>
  <si>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</si>
  <si>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</si>
  <si>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</si>
  <si>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</si>
  <si>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</si>
  <si>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</si>
  <si>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</si>
  <si>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</si>
  <si>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</si>
  <si>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</si>
  <si>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</si>
  <si>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</si>
  <si>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</si>
  <si>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</si>
  <si>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</si>
  <si>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</si>
  <si>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</si>
  <si>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</si>
  <si>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</si>
  <si>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</si>
  <si>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</si>
  <si>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</si>
  <si>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</si>
  <si>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</si>
  <si>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</si>
  <si>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</si>
  <si>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</si>
  <si>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</si>
  <si>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</si>
  <si>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</si>
  <si>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</si>
  <si>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</si>
  <si>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</si>
  <si>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</si>
  <si>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</si>
  <si>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</si>
  <si>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</si>
  <si>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</si>
  <si>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</si>
  <si>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</si>
  <si>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</si>
  <si>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</si>
  <si>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</si>
  <si>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</si>
  <si>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</si>
  <si>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</si>
  <si>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</si>
  <si>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</si>
  <si>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</si>
  <si>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</si>
  <si>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</si>
  <si>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</si>
  <si>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</si>
  <si>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</si>
  <si>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</si>
  <si>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</si>
  <si>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</si>
  <si>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</si>
  <si>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</si>
  <si>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</si>
  <si>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</si>
  <si>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</si>
  <si>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</si>
  <si>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</si>
  <si>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</si>
  <si>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</si>
  <si>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</si>
  <si>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</si>
  <si>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</si>
  <si>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</si>
  <si>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</si>
  <si>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</si>
  <si>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</si>
  <si>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</si>
  <si>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</si>
  <si>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</si>
  <si>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</si>
  <si>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</si>
  <si>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</si>
  <si>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</si>
  <si>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</si>
  <si>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</si>
  <si>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</si>
  <si>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</si>
  <si>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</si>
  <si>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</si>
  <si>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</si>
  <si>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</si>
  <si>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</si>
  <si>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</si>
  <si>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</si>
  <si>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</si>
  <si>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</si>
  <si>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</si>
  <si>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</si>
  <si>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</si>
  <si>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</si>
  <si>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</si>
  <si>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</si>
  <si>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</si>
  <si>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</si>
  <si>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</si>
  <si>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</si>
  <si>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</si>
  <si>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</si>
  <si>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</si>
  <si>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</si>
  <si>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</si>
  <si>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</si>
  <si>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</si>
  <si>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</si>
  <si>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</si>
  <si>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</si>
  <si>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</si>
  <si>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</si>
  <si>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</si>
  <si>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</si>
  <si>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</si>
  <si>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</si>
  <si>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</si>
  <si>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</si>
  <si>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</si>
  <si>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</si>
  <si>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</si>
  <si>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</si>
  <si>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</si>
  <si>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</si>
  <si>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</si>
  <si>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</si>
  <si>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</si>
  <si>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</si>
  <si>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</si>
  <si>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</si>
  <si>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</si>
  <si>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</si>
  <si>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</si>
  <si>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</si>
  <si>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</si>
  <si>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</si>
  <si>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</si>
  <si>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</si>
  <si>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</si>
  <si>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</si>
  <si>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</si>
  <si>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</si>
  <si>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</si>
  <si>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</si>
  <si>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</si>
  <si>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</si>
  <si>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</si>
  <si>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</si>
  <si>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</si>
  <si>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</si>
  <si>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</si>
  <si>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</si>
  <si>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</si>
  <si>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</si>
  <si>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</si>
  <si>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</si>
  <si>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</si>
  <si>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</si>
  <si>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</si>
  <si>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</si>
  <si>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</si>
  <si>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</si>
  <si>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</si>
  <si>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</si>
  <si>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</si>
  <si>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</si>
  <si>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</si>
  <si>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</si>
  <si>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</si>
  <si>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</si>
  <si>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</si>
  <si>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</si>
  <si>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</si>
  <si>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</si>
  <si>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</si>
  <si>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</si>
  <si>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</si>
  <si>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</si>
  <si>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</si>
  <si>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</si>
  <si>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</si>
  <si>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</si>
  <si>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</si>
  <si>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</si>
  <si>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</si>
  <si>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</si>
  <si>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</si>
  <si>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</si>
  <si>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</si>
  <si>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</si>
  <si>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</si>
  <si>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</si>
  <si>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</si>
  <si>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</si>
  <si>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</si>
  <si>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</si>
  <si>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</si>
  <si>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</si>
  <si>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</si>
  <si>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</si>
  <si>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</si>
  <si>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</si>
  <si>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</si>
  <si>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</si>
  <si>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</si>
  <si>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</si>
  <si>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</si>
  <si>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</si>
  <si>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</si>
  <si>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</si>
  <si>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</si>
  <si>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</si>
  <si>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</si>
  <si>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</si>
  <si>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</si>
  <si>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</si>
  <si>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</si>
  <si>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</si>
  <si>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</si>
  <si>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</si>
  <si>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</si>
  <si>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</si>
  <si>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</si>
  <si>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</si>
  <si>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</si>
  <si>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</si>
  <si>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</si>
  <si>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</si>
  <si>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</si>
  <si>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</si>
  <si>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</si>
  <si>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</si>
  <si>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</si>
  <si>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</si>
  <si>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</si>
  <si>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</si>
  <si>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</si>
  <si>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</si>
  <si>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</si>
  <si>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</si>
  <si>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</si>
  <si>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</si>
  <si>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</si>
  <si>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</si>
  <si>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</si>
  <si>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</si>
  <si>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</si>
  <si>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</si>
  <si>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</si>
  <si>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</si>
  <si>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</si>
  <si>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</si>
  <si>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</si>
  <si>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</si>
  <si>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</si>
  <si>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</si>
  <si>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</si>
  <si>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</si>
  <si>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</si>
  <si>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</si>
  <si>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</si>
  <si>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</si>
  <si>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</si>
  <si>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</si>
  <si>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</si>
  <si>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</si>
  <si>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</si>
  <si>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</si>
  <si>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</si>
  <si>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</si>
  <si>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</si>
  <si>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</si>
  <si>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</si>
  <si>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</si>
  <si>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</si>
  <si>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</si>
  <si>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</si>
  <si>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</si>
  <si>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</si>
  <si>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</si>
  <si>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</si>
  <si>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</si>
  <si>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</si>
  <si>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</si>
  <si>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</si>
  <si>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</si>
  <si>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</si>
  <si>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</si>
  <si>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</si>
  <si>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</si>
  <si>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</si>
  <si>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</si>
  <si>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</si>
  <si>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</si>
  <si>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</si>
  <si>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</si>
  <si>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</si>
  <si>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</si>
  <si>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</si>
  <si>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</si>
  <si>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</si>
  <si>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</si>
  <si>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</si>
  <si>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</si>
  <si>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</si>
  <si>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</si>
  <si>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</si>
  <si>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</si>
  <si>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</si>
  <si>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</si>
  <si>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</si>
  <si>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</si>
  <si>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</si>
  <si>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</si>
  <si>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</si>
  <si>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</si>
  <si>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</si>
  <si>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</si>
  <si>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</si>
  <si>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</si>
  <si>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</si>
  <si>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</si>
  <si>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</si>
  <si>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</si>
  <si>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</si>
  <si>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</si>
  <si>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</si>
  <si>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</si>
  <si>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</si>
  <si>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</si>
  <si>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</si>
  <si>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</si>
  <si>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</si>
  <si>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</si>
  <si>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</si>
  <si>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</si>
  <si>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</si>
  <si>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</si>
  <si>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</si>
  <si>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</si>
  <si>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</si>
  <si>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</si>
  <si>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</si>
  <si>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</si>
  <si>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</si>
  <si>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</si>
  <si>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</si>
  <si>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</si>
  <si>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</si>
  <si>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</si>
  <si>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</si>
  <si>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</si>
  <si>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</si>
  <si>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</si>
  <si>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</si>
  <si>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</si>
  <si>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</si>
  <si>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</si>
  <si>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</si>
  <si>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</si>
  <si>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</si>
  <si>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</si>
  <si>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</si>
  <si>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</si>
  <si>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</si>
  <si>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</si>
  <si>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</si>
  <si>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</si>
  <si>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</si>
  <si>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</si>
  <si>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</si>
  <si>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</si>
  <si>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</si>
  <si>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</si>
  <si>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</si>
  <si>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</si>
  <si>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</si>
  <si>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</si>
  <si>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</si>
  <si>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</si>
  <si>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</si>
  <si>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</si>
  <si>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</si>
  <si>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</si>
  <si>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</si>
  <si>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</si>
  <si>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</si>
  <si>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</si>
  <si>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</si>
  <si>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</si>
  <si>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</si>
  <si>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</si>
  <si>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</si>
  <si>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</si>
  <si>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</si>
  <si>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</si>
  <si>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</si>
  <si>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</si>
  <si>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</si>
  <si>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</si>
  <si>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</si>
  <si>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</si>
  <si>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</si>
  <si>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</si>
  <si>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</si>
  <si>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</si>
  <si>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</si>
  <si>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</si>
  <si>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</si>
  <si>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</si>
  <si>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</si>
  <si>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</si>
  <si>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</si>
  <si>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</si>
  <si>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</si>
  <si>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</si>
  <si>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</si>
  <si>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</si>
  <si>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</si>
  <si>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</si>
  <si>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</si>
  <si>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</si>
  <si>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</si>
  <si>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</si>
  <si>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</si>
  <si>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</si>
  <si>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</si>
  <si>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</si>
  <si>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</si>
  <si>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</si>
  <si>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</si>
  <si>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</si>
  <si>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</si>
  <si>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</si>
  <si>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</si>
  <si>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</si>
  <si>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</si>
  <si>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</si>
  <si>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</si>
  <si>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</si>
  <si>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</si>
  <si>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</si>
  <si>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</si>
  <si>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</si>
  <si>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</si>
  <si>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</si>
  <si>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</si>
  <si>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</si>
  <si>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</si>
  <si>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</si>
  <si>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</si>
  <si>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</si>
  <si>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</si>
  <si>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</si>
  <si>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</si>
  <si>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</si>
  <si>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</si>
  <si>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</si>
  <si>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</si>
  <si>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</si>
  <si>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</si>
  <si>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</si>
  <si>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</si>
  <si>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</si>
  <si>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</si>
  <si>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</si>
  <si>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</si>
  <si>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</si>
  <si>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</si>
  <si>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</si>
  <si>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</si>
  <si>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</si>
  <si>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</si>
  <si>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</si>
  <si>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</si>
  <si>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</si>
  <si>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</si>
  <si>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</si>
  <si>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</si>
  <si>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</si>
  <si>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</si>
  <si>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</si>
  <si>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</si>
  <si>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</si>
  <si>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</si>
  <si>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</si>
  <si>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</si>
  <si>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</si>
  <si>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</si>
  <si>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</si>
  <si>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</si>
  <si>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</si>
  <si>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</si>
  <si>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</si>
  <si>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</si>
  <si>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</si>
  <si>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</si>
  <si>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</si>
  <si>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</si>
  <si>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</si>
  <si>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</si>
  <si>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</si>
  <si>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</si>
  <si>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</si>
  <si>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</si>
  <si>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</si>
  <si>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</si>
  <si>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</si>
  <si>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</si>
  <si>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</si>
  <si>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</si>
  <si>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</si>
  <si>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</si>
  <si>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</si>
  <si>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</si>
  <si>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</si>
  <si>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</si>
  <si>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</si>
  <si>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</si>
  <si>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</si>
  <si>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</si>
  <si>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</si>
  <si>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</si>
  <si>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</si>
  <si>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</si>
  <si>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</si>
  <si>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</si>
  <si>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</si>
  <si>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</si>
  <si>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</si>
  <si>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</si>
  <si>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</si>
  <si>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</si>
  <si>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</si>
  <si>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</si>
  <si>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</si>
  <si>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</si>
  <si>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</si>
  <si>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</si>
  <si>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</si>
  <si>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</si>
  <si>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</si>
  <si>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</si>
  <si>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</si>
  <si>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</si>
  <si>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</si>
  <si>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</si>
  <si>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</si>
  <si>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</si>
  <si>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</si>
  <si>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</si>
  <si>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</si>
  <si>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</si>
  <si>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</si>
  <si>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</si>
  <si>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</si>
  <si>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</si>
  <si>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</si>
  <si>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</si>
  <si>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</si>
  <si>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</si>
  <si>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</si>
  <si>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</si>
  <si>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</si>
  <si>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</si>
  <si>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</si>
  <si>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</si>
  <si>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</si>
  <si>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</si>
  <si>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</si>
  <si>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</si>
  <si>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</si>
  <si>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</si>
  <si>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</si>
  <si>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</si>
  <si>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</si>
  <si>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</si>
  <si>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</si>
  <si>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</si>
  <si>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</si>
  <si>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</si>
  <si>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</si>
  <si>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</si>
  <si>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</si>
  <si>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</si>
  <si>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</si>
  <si>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</si>
  <si>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</si>
  <si>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</si>
  <si>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</si>
  <si>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</si>
  <si>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</si>
  <si>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</si>
  <si>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</si>
  <si>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</si>
  <si>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</si>
  <si>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</si>
  <si>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</si>
  <si>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</si>
  <si>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</si>
  <si>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</si>
  <si>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</si>
  <si>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</si>
  <si>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</si>
  <si>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</si>
  <si>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</si>
  <si>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</si>
  <si>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</si>
  <si>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</si>
  <si>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</si>
  <si>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</si>
  <si>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</si>
  <si>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</si>
  <si>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</si>
  <si>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</si>
  <si>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</si>
  <si>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</si>
  <si>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</si>
  <si>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</si>
  <si>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</si>
  <si>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</si>
  <si>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</si>
  <si>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</si>
  <si>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</si>
  <si>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</si>
  <si>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</si>
  <si>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</si>
  <si>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</si>
  <si>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</si>
  <si>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</si>
  <si>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</si>
  <si>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</si>
  <si>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</si>
  <si>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</si>
  <si>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</si>
  <si>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</si>
  <si>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</si>
  <si>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</si>
  <si>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</si>
  <si>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</si>
  <si>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</si>
  <si>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</si>
  <si>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</si>
  <si>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</si>
  <si>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</si>
  <si>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</si>
  <si>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</si>
  <si>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</si>
  <si>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</si>
  <si>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</si>
  <si>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</si>
  <si>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</si>
  <si>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</si>
  <si>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</si>
  <si>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</si>
  <si>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</si>
  <si>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</si>
  <si>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</si>
  <si>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</si>
  <si>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</si>
  <si>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</si>
  <si>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</si>
  <si>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</si>
  <si>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</si>
  <si>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</si>
  <si>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</si>
  <si>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</si>
  <si>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</si>
  <si>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</si>
  <si>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</si>
  <si>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</si>
  <si>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</si>
  <si>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</si>
  <si>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</si>
  <si>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</si>
  <si>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</si>
  <si>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</si>
  <si>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</si>
  <si>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</si>
  <si>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</si>
  <si>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</si>
  <si>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</si>
  <si>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</si>
  <si>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</si>
  <si>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</si>
  <si>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</si>
  <si>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</si>
  <si>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</si>
  <si>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</si>
  <si>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</si>
  <si>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</si>
  <si>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</si>
  <si>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</si>
  <si>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</si>
  <si>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</si>
  <si>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</si>
  <si>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</si>
  <si>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</si>
  <si>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</si>
  <si>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</si>
  <si>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</si>
  <si>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</si>
  <si>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</si>
  <si>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</si>
  <si>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</si>
  <si>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</si>
  <si>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</si>
  <si>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</si>
  <si>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</si>
  <si>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</si>
  <si>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</si>
  <si>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</si>
  <si>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</si>
  <si>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</si>
  <si>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</si>
  <si>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</si>
  <si>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</si>
  <si>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</si>
  <si>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</si>
  <si>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</si>
  <si>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</si>
  <si>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</si>
  <si>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</si>
  <si>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</si>
  <si>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</si>
  <si>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</si>
  <si>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</si>
  <si>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</si>
  <si>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</si>
  <si>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</si>
  <si>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</si>
  <si>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</si>
  <si>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</si>
  <si>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</si>
  <si>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</si>
  <si>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</si>
  <si>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</si>
  <si>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</si>
  <si>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</si>
  <si>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</si>
  <si>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</si>
  <si>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</si>
  <si>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</si>
  <si>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</si>
  <si>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</si>
  <si>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</si>
  <si>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</si>
  <si>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</si>
  <si>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</si>
  <si>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</si>
  <si>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</si>
  <si>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</si>
  <si>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</si>
  <si>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</si>
  <si>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</si>
  <si>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</si>
  <si>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</si>
  <si>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</si>
  <si>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</si>
  <si>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</si>
  <si>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</si>
  <si>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</si>
  <si>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</si>
  <si>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</si>
  <si>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</si>
  <si>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</si>
  <si>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</si>
  <si>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</si>
  <si>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</si>
  <si>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</si>
  <si>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</si>
  <si>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</si>
  <si>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</si>
  <si>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</si>
  <si>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</si>
  <si>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</si>
  <si>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</si>
  <si>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</si>
  <si>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</si>
  <si>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</si>
  <si>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</si>
  <si>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</si>
  <si>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</si>
  <si>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</si>
  <si>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</si>
  <si>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</si>
  <si>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</si>
  <si>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</si>
  <si>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</si>
  <si>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</si>
  <si>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</si>
  <si>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</si>
  <si>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</si>
  <si>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</si>
  <si>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</si>
  <si>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</si>
  <si>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</si>
  <si>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</si>
  <si>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</si>
  <si>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</si>
  <si>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</si>
  <si>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</si>
  <si>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</si>
  <si>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</si>
  <si>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</si>
  <si>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</si>
  <si>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</si>
  <si>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</si>
  <si>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</si>
  <si>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</si>
  <si>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</si>
  <si>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</si>
  <si>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</si>
  <si>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</si>
  <si>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</si>
  <si>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</si>
  <si>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</si>
  <si>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</si>
  <si>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</si>
  <si>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</si>
  <si>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</si>
  <si>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</si>
  <si>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</si>
  <si>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</si>
  <si>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</si>
  <si>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</si>
  <si>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</si>
  <si>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</si>
  <si>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</si>
  <si>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</si>
  <si>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</si>
  <si>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</si>
  <si>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</si>
  <si>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</si>
  <si>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</si>
  <si>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</si>
  <si>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</si>
  <si>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</si>
  <si>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</si>
  <si>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</si>
  <si>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</si>
  <si>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</si>
  <si>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</si>
  <si>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</si>
  <si>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</si>
  <si>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</si>
  <si>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</si>
  <si>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</si>
  <si>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</si>
  <si>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</si>
  <si>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</si>
  <si>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</si>
  <si>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</si>
  <si>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</si>
  <si>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</si>
  <si>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</si>
  <si>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</si>
  <si>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</si>
  <si>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</si>
  <si>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</si>
  <si>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</si>
  <si>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</si>
  <si>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</si>
  <si>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</si>
  <si>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</si>
  <si>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</si>
  <si>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</si>
  <si>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</si>
  <si>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</si>
  <si>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</si>
  <si>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</si>
  <si>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</si>
  <si>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</si>
  <si>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</si>
  <si>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</si>
  <si>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</si>
  <si>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</si>
  <si>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</si>
  <si>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</si>
  <si>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</si>
  <si>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</si>
  <si>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</si>
  <si>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</si>
  <si>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</si>
  <si>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</si>
  <si>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</si>
  <si>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</si>
  <si>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</si>
  <si>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</si>
  <si>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</si>
  <si>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</si>
  <si>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</si>
  <si>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</si>
  <si>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</si>
  <si>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</si>
  <si>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</si>
  <si>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</si>
  <si>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</si>
  <si>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</si>
  <si>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</si>
  <si>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</si>
  <si>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</si>
  <si>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</si>
  <si>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</si>
  <si>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</si>
  <si>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</si>
  <si>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</si>
  <si>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</si>
  <si>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</si>
  <si>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</si>
  <si>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</si>
  <si>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</si>
  <si>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</si>
  <si>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</si>
  <si>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</si>
  <si>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</si>
  <si>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</si>
  <si>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</si>
  <si>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</si>
  <si>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</si>
  <si>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</si>
  <si>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</si>
  <si>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</si>
  <si>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</si>
  <si>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</si>
  <si>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</si>
  <si>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</si>
  <si>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</si>
  <si>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</si>
  <si>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</si>
  <si>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</si>
  <si>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</si>
  <si>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</si>
  <si>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</si>
  <si>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</si>
  <si>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</si>
  <si>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</si>
  <si>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</si>
  <si>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</si>
  <si>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</si>
  <si>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</si>
  <si>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</si>
  <si>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</si>
  <si>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</si>
  <si>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</si>
  <si>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</si>
  <si>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</si>
  <si>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</si>
  <si>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</si>
  <si>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</si>
  <si>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</si>
  <si>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</si>
  <si>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</si>
  <si>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</si>
  <si>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</si>
  <si>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</si>
  <si>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</si>
  <si>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</si>
  <si>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</si>
  <si>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</si>
  <si>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</si>
  <si>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</si>
  <si>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</si>
  <si>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</si>
  <si>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</si>
  <si>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</si>
  <si>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</si>
  <si>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</si>
  <si>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</si>
  <si>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</si>
  <si>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</si>
  <si>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</si>
  <si>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</si>
  <si>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</si>
  <si>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</si>
  <si>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</si>
  <si>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</si>
  <si>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</si>
  <si>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</si>
  <si>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</si>
  <si>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</si>
  <si>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</si>
  <si>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</si>
  <si>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</si>
  <si>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</si>
  <si>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</si>
  <si>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</si>
  <si>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</si>
  <si>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</si>
  <si>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</si>
  <si>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</si>
  <si>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</si>
  <si>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</si>
  <si>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</si>
  <si>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</si>
  <si>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</si>
  <si>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</si>
  <si>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</si>
  <si>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</si>
  <si>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</si>
  <si>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</si>
  <si>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</si>
  <si>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</si>
  <si>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</si>
  <si>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</si>
  <si>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</si>
  <si>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</si>
  <si>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</si>
  <si>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</si>
  <si>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</si>
  <si>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</si>
  <si>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</si>
  <si>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</si>
  <si>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</si>
  <si>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</si>
  <si>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</si>
  <si>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</si>
  <si>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</si>
  <si>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</si>
  <si>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</si>
  <si>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</si>
  <si>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</si>
  <si>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</si>
  <si>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</si>
  <si>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</si>
  <si>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</si>
  <si>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</si>
  <si>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</si>
  <si>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</si>
  <si>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</si>
  <si>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</si>
  <si>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</si>
  <si>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</si>
  <si>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</si>
  <si>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</si>
  <si>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</si>
  <si>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</si>
  <si>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</si>
  <si>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</si>
  <si>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</si>
  <si>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</si>
  <si>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</si>
  <si>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</si>
  <si>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</si>
  <si>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</si>
  <si>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</si>
  <si>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</si>
  <si>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</si>
  <si>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</si>
  <si>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</si>
  <si>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</si>
  <si>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</si>
  <si>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</si>
  <si>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</si>
  <si>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</si>
  <si>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</si>
  <si>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</si>
  <si>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</si>
  <si>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</si>
  <si>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</si>
  <si>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</si>
  <si>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</si>
  <si>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</si>
  <si>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</si>
  <si>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</si>
  <si>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</si>
  <si>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</si>
  <si>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</si>
  <si>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</si>
  <si>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</si>
  <si>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</si>
  <si>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</si>
  <si>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</si>
  <si>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</si>
  <si>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</si>
  <si>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</si>
  <si>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</si>
  <si>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</si>
  <si>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</si>
  <si>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</si>
  <si>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</si>
  <si>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</si>
  <si>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</si>
  <si>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</si>
  <si>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</si>
  <si>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</si>
  <si>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</si>
  <si>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</si>
  <si>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</si>
  <si>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</si>
  <si>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</si>
  <si>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</si>
  <si>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</si>
  <si>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</si>
  <si>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</si>
  <si>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</si>
  <si>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</si>
  <si>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</si>
  <si>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</si>
  <si>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</si>
  <si>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</si>
  <si>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</si>
  <si>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</si>
  <si>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</si>
  <si>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</si>
  <si>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</si>
  <si>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</si>
  <si>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</si>
  <si>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</si>
  <si>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</si>
  <si>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</si>
  <si>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</si>
  <si>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</si>
  <si>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</si>
  <si>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</si>
  <si>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</si>
  <si>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</si>
  <si>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</si>
  <si>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</si>
  <si>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</si>
  <si>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</si>
  <si>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</si>
  <si>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</si>
  <si>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</si>
  <si>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</si>
  <si>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</si>
  <si>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</si>
  <si>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</si>
  <si>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</si>
  <si>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</si>
  <si>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</si>
  <si>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</si>
  <si>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</si>
  <si>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</si>
  <si>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</si>
  <si>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</si>
  <si>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</si>
  <si>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</si>
  <si>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</si>
  <si>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</si>
  <si>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</si>
  <si>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</si>
  <si>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</si>
  <si>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</si>
  <si>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</si>
  <si>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</si>
  <si>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</si>
  <si>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</si>
  <si>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</si>
  <si>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</si>
  <si>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</si>
  <si>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</si>
  <si>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</si>
  <si>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</si>
  <si>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</si>
  <si>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</si>
  <si>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</si>
  <si>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</si>
  <si>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</si>
  <si>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</si>
  <si>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</si>
  <si>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</si>
  <si>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</si>
  <si>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</si>
  <si>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</si>
  <si>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</si>
  <si>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</si>
  <si>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</si>
  <si>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</si>
  <si>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</si>
  <si>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</si>
  <si>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</si>
  <si>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</si>
  <si>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</si>
  <si>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</si>
  <si>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</si>
  <si>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</si>
  <si>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</si>
  <si>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</si>
  <si>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</si>
  <si>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</si>
  <si>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</si>
  <si>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</si>
  <si>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</si>
  <si>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</si>
  <si>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</si>
  <si>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</si>
  <si>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</si>
  <si>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</si>
  <si>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</si>
  <si>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</si>
  <si>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</si>
  <si>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</si>
  <si>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</si>
  <si>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</si>
  <si>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</si>
  <si>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</si>
  <si>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</si>
  <si>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</si>
  <si>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</si>
  <si>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</si>
  <si>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</si>
  <si>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</si>
  <si>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</si>
  <si>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</si>
  <si>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</si>
  <si>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</si>
  <si>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</si>
  <si>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</si>
  <si>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</si>
  <si>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</si>
  <si>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</si>
  <si>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</si>
  <si>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</si>
  <si>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</si>
  <si>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</si>
  <si>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</si>
  <si>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</si>
  <si>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</si>
  <si>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</si>
  <si>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</si>
  <si>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</si>
  <si>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</si>
  <si>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</si>
  <si>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</si>
  <si>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</si>
  <si>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</si>
  <si>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</si>
  <si>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</si>
  <si>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</si>
  <si>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</si>
  <si>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</si>
  <si>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</si>
  <si>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</si>
  <si>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</si>
  <si>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</si>
  <si>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</si>
  <si>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</si>
  <si>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</si>
  <si>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</si>
  <si>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</si>
  <si>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</si>
  <si>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</si>
  <si>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</si>
  <si>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</si>
  <si>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</si>
  <si>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</si>
  <si>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</si>
  <si>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</si>
  <si>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</si>
  <si>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</si>
  <si>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</si>
  <si>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</si>
  <si>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</si>
  <si>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</si>
  <si>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</si>
  <si>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</si>
  <si>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</si>
  <si>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</si>
  <si>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</si>
  <si>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</si>
  <si>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</si>
  <si>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</si>
  <si>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</si>
  <si>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</si>
  <si>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</si>
  <si>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</si>
  <si>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</si>
  <si>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</si>
  <si>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</si>
  <si>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</si>
  <si>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</si>
  <si>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</si>
  <si>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</si>
  <si>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</si>
  <si>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</si>
  <si>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</si>
  <si>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</si>
  <si>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</si>
  <si>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</si>
  <si>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</si>
  <si>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</si>
  <si>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</si>
  <si>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</si>
  <si>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</si>
  <si>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</si>
  <si>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</si>
  <si>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</si>
  <si>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</si>
  <si>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</si>
  <si>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</si>
  <si>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</si>
  <si>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</si>
  <si>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</si>
  <si>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</si>
  <si>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</si>
  <si>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</si>
  <si>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</si>
  <si>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</si>
  <si>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</si>
  <si>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</si>
  <si>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</si>
  <si>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</si>
  <si>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</si>
  <si>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</si>
  <si>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</si>
  <si>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</si>
  <si>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</si>
  <si>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</si>
  <si>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</si>
  <si>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</si>
  <si>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</si>
  <si>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</si>
  <si>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</si>
  <si>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</si>
  <si>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</si>
  <si>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</si>
  <si>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</si>
  <si>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</si>
  <si>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</si>
  <si>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</si>
  <si>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</si>
  <si>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</si>
  <si>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</si>
  <si>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</si>
  <si>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</si>
  <si>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</si>
  <si>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</si>
  <si>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</si>
  <si>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</si>
  <si>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</si>
  <si>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</si>
  <si>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</si>
  <si>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</si>
  <si>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</si>
  <si>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</si>
  <si>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</si>
  <si>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</si>
  <si>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</si>
  <si>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</si>
  <si>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</si>
  <si>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</si>
  <si>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</si>
  <si>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</si>
  <si>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</si>
  <si>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</si>
  <si>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</si>
  <si>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</si>
  <si>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</si>
  <si>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</si>
  <si>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</si>
  <si>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</si>
  <si>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</si>
  <si>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</si>
  <si>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</si>
  <si>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</si>
  <si>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</si>
  <si>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</si>
  <si>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</si>
  <si>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</si>
  <si>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</si>
  <si>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</si>
  <si>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</si>
  <si>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</si>
  <si>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</si>
  <si>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</si>
  <si>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</si>
  <si>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</si>
  <si>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</si>
  <si>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</si>
  <si>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</si>
  <si>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</si>
  <si>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</si>
  <si>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</si>
  <si>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</si>
  <si>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</si>
  <si>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</si>
  <si>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</si>
  <si>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</si>
  <si>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</si>
  <si>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</si>
  <si>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</si>
  <si>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</si>
  <si>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</si>
  <si>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</si>
  <si>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</si>
  <si>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</si>
  <si>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</si>
  <si>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</si>
  <si>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</si>
  <si>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</si>
  <si>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</si>
  <si>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</si>
  <si>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</si>
  <si>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</si>
  <si>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</si>
  <si>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</si>
  <si>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</si>
  <si>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</si>
  <si>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</si>
  <si>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</si>
  <si>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</si>
  <si>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</si>
  <si>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</si>
  <si>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</si>
  <si>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</si>
  <si>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</si>
  <si>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</si>
  <si>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</si>
  <si>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</si>
  <si>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</si>
  <si>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</si>
  <si>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</si>
  <si>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</si>
  <si>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</si>
  <si>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</si>
  <si>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</si>
  <si>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</si>
  <si>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</si>
  <si>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</si>
  <si>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</si>
  <si>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</si>
  <si>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</si>
  <si>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</si>
  <si>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</si>
  <si>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</si>
  <si>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</si>
  <si>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</si>
  <si>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</si>
  <si>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</si>
  <si>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</si>
  <si>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</si>
  <si>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</si>
  <si>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</si>
  <si>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</si>
  <si>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</si>
  <si>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</si>
  <si>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</si>
  <si>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</si>
  <si>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</si>
  <si>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</si>
  <si>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</si>
  <si>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</si>
  <si>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</si>
  <si>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</si>
  <si>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</si>
  <si>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</si>
  <si>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</si>
  <si>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</si>
  <si>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</si>
  <si>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</si>
  <si>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</si>
  <si>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</si>
  <si>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</si>
  <si>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</si>
  <si>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</si>
  <si>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</si>
  <si>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</si>
  <si>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</si>
  <si>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</si>
  <si>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</si>
  <si>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</si>
  <si>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</si>
  <si>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</si>
  <si>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</si>
  <si>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</si>
  <si>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</si>
  <si>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</si>
  <si>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</si>
  <si>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</si>
  <si>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</si>
  <si>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</si>
  <si>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</si>
  <si>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</si>
  <si>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</si>
  <si>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</si>
  <si>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</si>
  <si>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</si>
  <si>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</si>
  <si>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</si>
  <si>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</si>
  <si>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</si>
  <si>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</si>
  <si>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</si>
  <si>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</si>
  <si>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</si>
  <si>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</si>
  <si>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</si>
  <si>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</si>
  <si>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</si>
  <si>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</si>
  <si>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</si>
  <si>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</si>
  <si>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</si>
  <si>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</si>
  <si>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</si>
  <si>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</si>
  <si>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</si>
  <si>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</si>
  <si>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</si>
  <si>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</si>
  <si>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</si>
  <si>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</si>
  <si>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</si>
  <si>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</si>
  <si>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</si>
  <si>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</si>
  <si>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</si>
  <si>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</si>
  <si>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</si>
  <si>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</si>
  <si>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</si>
  <si>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</si>
  <si>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</si>
  <si>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</si>
  <si>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</si>
  <si>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</si>
  <si>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</si>
  <si>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</si>
  <si>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</si>
  <si>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</si>
  <si>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</si>
  <si>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</si>
  <si>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</si>
  <si>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</si>
  <si>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</si>
  <si>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</si>
  <si>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</si>
  <si>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</si>
  <si>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</si>
  <si>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</si>
  <si>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</si>
  <si>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</si>
  <si>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</si>
  <si>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</si>
  <si>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</si>
  <si>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</si>
  <si>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</si>
  <si>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</si>
  <si>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</si>
  <si>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</si>
  <si>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</si>
  <si>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</si>
  <si>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</si>
  <si>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</si>
  <si>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</si>
  <si>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</si>
  <si>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</si>
  <si>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</si>
  <si>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</si>
  <si>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</si>
  <si>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</si>
  <si>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</si>
  <si>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</si>
  <si>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</si>
  <si>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</si>
  <si>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</si>
  <si>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</si>
  <si>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</si>
  <si>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</si>
  <si>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</si>
  <si>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</si>
  <si>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</si>
  <si>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</si>
  <si>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</si>
  <si>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</si>
  <si>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</si>
  <si>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</si>
  <si>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</si>
  <si>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</si>
  <si>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</si>
  <si>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</si>
  <si>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</si>
  <si>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</si>
  <si>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</si>
  <si>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</si>
  <si>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</si>
  <si>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</si>
  <si>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</si>
  <si>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</si>
  <si>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</si>
  <si>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</si>
  <si>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</si>
  <si>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</si>
  <si>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</si>
  <si>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</si>
  <si>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</si>
  <si>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</si>
  <si>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</si>
  <si>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</si>
  <si>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</si>
  <si>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</si>
  <si>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</si>
  <si>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</si>
  <si>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</si>
  <si>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</si>
  <si>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</si>
  <si>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</si>
  <si>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</si>
  <si>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</si>
  <si>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</si>
  <si>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</si>
  <si>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</si>
  <si>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</si>
  <si>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</si>
  <si>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</si>
  <si>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</si>
  <si>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</si>
  <si>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</si>
  <si>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</si>
  <si>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</si>
  <si>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</si>
  <si>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</si>
  <si>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</si>
  <si>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</si>
  <si>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</si>
  <si>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</si>
  <si>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</si>
  <si>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</si>
  <si>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</si>
  <si>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</si>
  <si>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</si>
  <si>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</si>
  <si>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</si>
  <si>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</si>
  <si>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</si>
  <si>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</si>
  <si>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</si>
  <si>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</si>
  <si>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</si>
  <si>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</si>
  <si>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</si>
  <si>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</si>
  <si>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</si>
  <si>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</si>
  <si>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</si>
  <si>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</si>
  <si>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</si>
  <si>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</si>
  <si>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</si>
  <si>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</si>
  <si>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</si>
  <si>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</si>
  <si>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</si>
  <si>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</si>
  <si>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</si>
  <si>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</si>
  <si>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</si>
  <si>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</si>
  <si>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</si>
  <si>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</si>
  <si>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</si>
  <si>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</si>
  <si>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</si>
  <si>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</si>
  <si>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</si>
  <si>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</si>
  <si>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</si>
  <si>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</si>
  <si>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</si>
  <si>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</si>
  <si>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</si>
  <si>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</si>
  <si>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</si>
  <si>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</si>
  <si>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</si>
  <si>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</si>
  <si>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</si>
  <si>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</si>
  <si>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</si>
  <si>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</si>
  <si>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</si>
  <si>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</si>
  <si>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</si>
  <si>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</si>
  <si>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</si>
  <si>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</si>
  <si>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</si>
  <si>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</si>
  <si>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</si>
  <si>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</si>
  <si>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</si>
  <si>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</si>
  <si>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</si>
  <si>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</si>
  <si>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</si>
  <si>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</si>
  <si>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</si>
  <si>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</si>
  <si>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</si>
  <si>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</si>
  <si>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</si>
  <si>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</si>
  <si>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</si>
  <si>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</si>
  <si>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</si>
  <si>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</si>
  <si>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</si>
  <si>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</si>
  <si>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</si>
  <si>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</si>
  <si>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</si>
  <si>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</si>
  <si>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</si>
  <si>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</si>
  <si>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</si>
  <si>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</si>
  <si>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</si>
  <si>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</si>
  <si>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</si>
  <si>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</si>
  <si>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</si>
  <si>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</si>
  <si>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</si>
  <si>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</si>
  <si>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</si>
  <si>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</si>
  <si>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</si>
  <si>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</si>
  <si>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</si>
  <si>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</si>
  <si>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</si>
  <si>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</si>
  <si>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</si>
  <si>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</si>
  <si>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</si>
  <si>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</si>
  <si>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</si>
  <si>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</si>
  <si>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</si>
  <si>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</si>
  <si>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</si>
  <si>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</si>
  <si>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</si>
  <si>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</si>
  <si>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</si>
  <si>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</si>
  <si>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</si>
  <si>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</si>
  <si>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</si>
  <si>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</si>
  <si>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</si>
  <si>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</si>
  <si>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</si>
  <si>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</si>
  <si>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</si>
  <si>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</si>
  <si>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</si>
  <si>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</si>
  <si>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</si>
  <si>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</si>
  <si>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</si>
  <si>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</si>
  <si>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</si>
  <si>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</si>
  <si>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</si>
  <si>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</si>
  <si>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</si>
  <si>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</si>
  <si>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</si>
  <si>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</si>
  <si>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</si>
  <si>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</si>
  <si>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</si>
  <si>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</si>
  <si>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</si>
  <si>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</si>
  <si>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</si>
  <si>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</si>
  <si>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</si>
  <si>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</si>
  <si>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</si>
  <si>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</si>
  <si>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</si>
  <si>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</si>
  <si>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</si>
  <si>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</si>
  <si>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</si>
  <si>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</si>
  <si>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</si>
  <si>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</si>
  <si>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</si>
  <si>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</si>
  <si>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</si>
  <si>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</si>
  <si>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</si>
  <si>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</si>
  <si>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</si>
  <si>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</si>
  <si>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</si>
  <si>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</si>
  <si>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</si>
  <si>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</si>
  <si>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</si>
  <si>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</si>
  <si>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</si>
  <si>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</si>
  <si>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</si>
  <si>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</si>
  <si>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</si>
  <si>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</si>
  <si>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</si>
  <si>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</si>
  <si>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</si>
  <si>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</si>
  <si>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</si>
  <si>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</si>
  <si>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</si>
  <si>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</si>
  <si>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</si>
  <si>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</si>
  <si>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</si>
  <si>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</si>
  <si>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</si>
  <si>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</si>
  <si>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</si>
  <si>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</si>
  <si>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</si>
  <si>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</si>
  <si>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</si>
  <si>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</si>
  <si>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</si>
  <si>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</si>
  <si>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</si>
  <si>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</si>
  <si>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</si>
  <si>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</si>
  <si>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</si>
  <si>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</si>
  <si>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</si>
  <si>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</si>
  <si>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</si>
  <si>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</si>
  <si>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</si>
  <si>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</si>
  <si>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</si>
  <si>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</si>
  <si>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</si>
  <si>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</si>
  <si>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</si>
  <si>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</si>
  <si>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</si>
  <si>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</si>
  <si>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</si>
  <si>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</si>
  <si>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</si>
  <si>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</si>
  <si>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</si>
  <si>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</si>
  <si>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</si>
  <si>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</si>
  <si>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</si>
  <si>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</si>
  <si>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</si>
  <si>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</si>
  <si>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</si>
  <si>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</si>
  <si>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</si>
  <si>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</si>
  <si>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</si>
  <si>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</si>
  <si>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</si>
  <si>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</si>
  <si>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</si>
  <si>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</si>
  <si>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</si>
  <si>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</si>
  <si>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</si>
  <si>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</si>
  <si>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</si>
  <si>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</si>
  <si>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</si>
  <si>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</si>
  <si>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</si>
  <si>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</si>
  <si>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</si>
  <si>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</si>
  <si>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</si>
  <si>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</si>
  <si>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</si>
  <si>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</si>
  <si>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</si>
  <si>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</si>
  <si>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</si>
  <si>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</si>
  <si>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</si>
  <si>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</si>
  <si>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</si>
  <si>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</si>
  <si>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</si>
  <si>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</si>
  <si>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</si>
  <si>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</si>
  <si>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</si>
  <si>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</si>
  <si>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</si>
  <si>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</si>
  <si>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</si>
  <si>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</si>
  <si>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</si>
  <si>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</si>
  <si>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</si>
  <si>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</si>
  <si>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</si>
  <si>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</si>
  <si>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</si>
  <si>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</si>
  <si>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</si>
  <si>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</si>
  <si>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</si>
  <si>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</si>
  <si>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</si>
  <si>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</si>
  <si>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</si>
  <si>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</si>
  <si>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</si>
  <si>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</si>
  <si>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</si>
  <si>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</si>
  <si>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</si>
  <si>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</si>
  <si>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</si>
  <si>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</si>
  <si>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</si>
  <si>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</si>
  <si>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</si>
  <si>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</si>
  <si>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</si>
  <si>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</si>
  <si>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</si>
  <si>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</si>
  <si>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</si>
  <si>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</si>
  <si>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</si>
  <si>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</si>
  <si>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</si>
  <si>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</si>
  <si>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</si>
  <si>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</si>
  <si>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</si>
  <si>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</si>
  <si>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</si>
  <si>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</si>
  <si>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</si>
  <si>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</si>
  <si>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</si>
  <si>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</si>
  <si>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</si>
  <si>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</si>
  <si>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</si>
  <si>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</si>
  <si>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</si>
  <si>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</si>
  <si>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</si>
  <si>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</si>
  <si>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</si>
  <si>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</si>
  <si>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</si>
  <si>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</si>
  <si>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</si>
  <si>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</si>
  <si>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</si>
  <si>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</si>
  <si>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</si>
  <si>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</si>
  <si>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</si>
  <si>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</si>
  <si>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</si>
  <si>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</si>
  <si>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</si>
  <si>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</si>
  <si>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</si>
  <si>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</si>
  <si>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</si>
  <si>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</si>
  <si>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</si>
  <si>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</si>
  <si>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</si>
  <si>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</si>
  <si>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</si>
  <si>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</si>
  <si>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</si>
  <si>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</si>
  <si>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</si>
  <si>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</si>
  <si>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</si>
  <si>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</si>
  <si>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</si>
  <si>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</si>
  <si>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</si>
  <si>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</si>
  <si>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</si>
  <si>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</si>
  <si>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</si>
  <si>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</si>
  <si>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</si>
  <si>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</si>
  <si>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</si>
  <si>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</si>
  <si>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</si>
  <si>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</si>
  <si>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</si>
  <si>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</si>
  <si>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</si>
  <si>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</si>
  <si>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</si>
  <si>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</si>
  <si>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</si>
  <si>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</si>
  <si>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</si>
  <si>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</si>
  <si>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</si>
  <si>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</si>
  <si>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</si>
  <si>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</si>
  <si>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</si>
  <si>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</si>
  <si>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</si>
  <si>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</si>
  <si>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</si>
  <si>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</si>
  <si>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</si>
  <si>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</si>
  <si>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</si>
  <si>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</si>
  <si>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</si>
  <si>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</si>
  <si>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</si>
  <si>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</si>
  <si>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</si>
  <si>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</si>
  <si>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</si>
  <si>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</si>
  <si>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</si>
  <si>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</si>
  <si>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</si>
  <si>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</si>
  <si>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</si>
  <si>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</si>
  <si>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</si>
  <si>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</si>
  <si>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</si>
  <si>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</si>
  <si>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</si>
  <si>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</si>
  <si>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</si>
  <si>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</si>
  <si>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</si>
  <si>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</si>
  <si>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</si>
  <si>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</si>
  <si>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</si>
  <si>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</si>
  <si>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</si>
  <si>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</si>
  <si>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</si>
  <si>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</si>
  <si>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</si>
  <si>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</si>
  <si>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</si>
  <si>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</si>
  <si>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</si>
  <si>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</si>
  <si>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</si>
  <si>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</si>
  <si>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</si>
  <si>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</si>
  <si>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</si>
  <si>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</si>
  <si>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</si>
  <si>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</si>
  <si>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</si>
  <si>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</si>
  <si>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</si>
  <si>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</si>
  <si>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</si>
  <si>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</si>
  <si>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</si>
  <si>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</si>
  <si>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</si>
  <si>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</si>
  <si>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</si>
  <si>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</si>
  <si>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</si>
  <si>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</si>
  <si>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</si>
  <si>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</si>
  <si>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</si>
  <si>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</si>
  <si>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</si>
  <si>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</si>
  <si>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</si>
  <si>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</si>
  <si>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</si>
  <si>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</si>
  <si>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</si>
  <si>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</si>
  <si>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</si>
  <si>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</si>
  <si>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</si>
  <si>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</si>
  <si>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</si>
  <si>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</si>
  <si>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</si>
  <si>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</si>
  <si>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</si>
  <si>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</si>
  <si>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</si>
  <si>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</si>
  <si>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</si>
  <si>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</si>
  <si>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</si>
  <si>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</si>
  <si>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</si>
  <si>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</si>
  <si>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</si>
  <si>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</si>
  <si>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</si>
  <si>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</si>
  <si>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</si>
  <si>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</si>
  <si>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</si>
  <si>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</si>
  <si>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</si>
  <si>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</si>
  <si>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</si>
  <si>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</si>
  <si>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</si>
  <si>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</si>
  <si>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</si>
  <si>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</si>
  <si>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</si>
  <si>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</si>
  <si>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</si>
  <si>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</si>
  <si>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</si>
  <si>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</si>
  <si>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</si>
  <si>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</si>
  <si>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</si>
  <si>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</si>
  <si>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</si>
  <si>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</si>
  <si>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</si>
  <si>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</si>
  <si>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</si>
  <si>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</si>
  <si>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</si>
  <si>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</si>
  <si>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</si>
  <si>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</si>
  <si>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</si>
  <si>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</si>
  <si>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</si>
  <si>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</si>
  <si>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</si>
  <si>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</si>
  <si>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</si>
  <si>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</si>
  <si>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</si>
  <si>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</si>
  <si>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</si>
  <si>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</si>
  <si>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</si>
  <si>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</si>
  <si>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</si>
  <si>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</si>
  <si>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</si>
  <si>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</si>
  <si>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</si>
  <si>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</si>
  <si>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</si>
  <si>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</si>
  <si>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</si>
  <si>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</si>
  <si>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</si>
  <si>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</si>
  <si>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</si>
  <si>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</si>
  <si>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</si>
  <si>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</si>
  <si>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</si>
  <si>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</si>
  <si>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</si>
  <si>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</si>
  <si>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</si>
  <si>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</si>
  <si>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</si>
  <si>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</si>
  <si>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</si>
  <si>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</si>
  <si>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</si>
  <si>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</si>
  <si>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</si>
  <si>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</si>
  <si>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</si>
  <si>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</si>
  <si>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</si>
  <si>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</si>
  <si>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</si>
  <si>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</si>
  <si>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</si>
  <si>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</si>
  <si>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</si>
  <si>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</si>
  <si>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</si>
  <si>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</si>
  <si>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</si>
  <si>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</si>
  <si>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</si>
  <si>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</si>
  <si>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</si>
  <si>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</si>
  <si>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</si>
  <si>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</si>
  <si>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</si>
  <si>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</si>
  <si>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</si>
  <si>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</si>
  <si>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</si>
  <si>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</si>
  <si>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</si>
  <si>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</si>
  <si>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</si>
  <si>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</si>
  <si>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</si>
  <si>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</si>
  <si>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</si>
  <si>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</si>
  <si>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</si>
  <si>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</si>
  <si>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</si>
  <si>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</si>
  <si>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</si>
  <si>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</si>
  <si>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</si>
  <si>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</si>
  <si>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</si>
  <si>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</si>
  <si>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</si>
  <si>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</si>
  <si>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</si>
  <si>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</si>
  <si>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</si>
  <si>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</si>
  <si>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</si>
  <si>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</si>
  <si>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</si>
  <si>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</si>
  <si>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</si>
  <si>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</si>
  <si>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</si>
  <si>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</si>
  <si>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</si>
  <si>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</si>
  <si>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</si>
  <si>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</si>
  <si>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</si>
  <si>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</si>
  <si>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</si>
  <si>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</si>
  <si>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</si>
  <si>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</si>
  <si>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</si>
  <si>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</si>
  <si>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</si>
  <si>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</si>
  <si>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</si>
  <si>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</si>
  <si>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</si>
  <si>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</si>
  <si>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</si>
  <si>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</si>
  <si>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</si>
  <si>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</si>
  <si>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</si>
  <si>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</si>
  <si>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</si>
  <si>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</si>
  <si>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</si>
  <si>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</si>
  <si>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</si>
  <si>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</si>
  <si>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</si>
  <si>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</si>
  <si>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</si>
  <si>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</si>
  <si>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</si>
  <si>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</si>
  <si>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</si>
  <si>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</si>
  <si>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</si>
  <si>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</si>
  <si>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</si>
  <si>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</si>
  <si>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</si>
  <si>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</si>
  <si>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</si>
  <si>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</si>
  <si>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</si>
  <si>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</si>
  <si>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</si>
  <si>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</si>
  <si>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</si>
  <si>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</si>
  <si>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</si>
  <si>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</si>
  <si>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</si>
  <si>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</si>
  <si>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</si>
  <si>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</si>
  <si>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</si>
  <si>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</si>
  <si>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</si>
  <si>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</si>
  <si>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</si>
  <si>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</si>
  <si>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</si>
  <si>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</si>
  <si>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</si>
  <si>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</si>
  <si>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</si>
  <si>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</si>
  <si>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</si>
  <si>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</si>
  <si>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</si>
  <si>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</si>
  <si>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</si>
  <si>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</si>
  <si>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</si>
  <si>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</si>
  <si>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</si>
  <si>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</si>
  <si>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</si>
  <si>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</si>
  <si>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</si>
  <si>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</si>
  <si>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</si>
  <si>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</si>
  <si>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</si>
  <si>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</si>
  <si>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</si>
  <si>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</si>
  <si>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</si>
  <si>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</si>
  <si>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</si>
  <si>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</si>
  <si>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</si>
  <si>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</si>
  <si>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</si>
  <si>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</si>
  <si>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</si>
  <si>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</si>
  <si>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</si>
  <si>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</si>
  <si>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</si>
  <si>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</si>
  <si>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</si>
  <si>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</si>
  <si>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</si>
  <si>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</si>
  <si>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</si>
  <si>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</si>
  <si>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</si>
  <si>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</si>
  <si>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</si>
  <si>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</si>
  <si>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</si>
  <si>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</si>
  <si>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</si>
  <si>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</si>
  <si>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</si>
  <si>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</si>
  <si>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</si>
  <si>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</si>
  <si>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</si>
  <si>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</si>
  <si>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</si>
  <si>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</si>
  <si>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</si>
  <si>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</si>
  <si>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</si>
  <si>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</si>
  <si>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</si>
  <si>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</si>
  <si>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</si>
  <si>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</si>
  <si>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</si>
  <si>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</si>
  <si>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</si>
  <si>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</si>
  <si>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</si>
  <si>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</si>
  <si>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</si>
  <si>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</si>
  <si>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</si>
  <si>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</si>
  <si>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</si>
  <si>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</si>
  <si>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</si>
  <si>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</si>
  <si>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</si>
  <si>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</si>
  <si>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</si>
  <si>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</si>
  <si>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</si>
  <si>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</si>
  <si>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</si>
  <si>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</si>
  <si>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</si>
  <si>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</si>
  <si>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</si>
  <si>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</si>
  <si>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</si>
  <si>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</si>
  <si>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</si>
  <si>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</si>
  <si>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</si>
  <si>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</si>
  <si>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</si>
  <si>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</si>
  <si>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</si>
  <si>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</si>
  <si>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</si>
  <si>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</si>
  <si>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</si>
  <si>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</si>
  <si>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</si>
  <si>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</si>
  <si>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</si>
  <si>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</si>
  <si>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</si>
  <si>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</si>
  <si>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</si>
  <si>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</si>
  <si>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</si>
  <si>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</si>
  <si>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</si>
  <si>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</si>
  <si>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</si>
  <si>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</si>
  <si>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</si>
  <si>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</si>
  <si>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</si>
  <si>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</si>
  <si>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</si>
  <si>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</si>
  <si>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</si>
  <si>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</si>
  <si>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</si>
  <si>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</si>
  <si>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</si>
  <si>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</si>
  <si>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</si>
  <si>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</si>
  <si>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</si>
  <si>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</si>
  <si>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</si>
  <si>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</si>
  <si>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</si>
  <si>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</si>
  <si>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</si>
  <si>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</si>
  <si>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</si>
  <si>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</si>
  <si>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</si>
  <si>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</si>
  <si>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</si>
  <si>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</si>
  <si>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</si>
  <si>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</si>
  <si>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</si>
  <si>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</si>
  <si>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</si>
  <si>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</si>
  <si>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</si>
  <si>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</si>
  <si>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</si>
  <si>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</si>
  <si>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</si>
  <si>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</si>
  <si>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</si>
  <si>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</si>
  <si>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</si>
  <si>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</si>
  <si>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</si>
  <si>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</si>
  <si>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</si>
  <si>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</si>
  <si>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</si>
  <si>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</si>
  <si>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</si>
  <si>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</si>
  <si>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</si>
  <si>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</si>
  <si>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</si>
  <si>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</si>
  <si>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</si>
  <si>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</si>
  <si>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</si>
  <si>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</si>
  <si>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</si>
  <si>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</si>
  <si>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</si>
  <si>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</si>
  <si>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</si>
  <si>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</si>
  <si>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</si>
  <si>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</si>
  <si>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</si>
  <si>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</si>
  <si>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</si>
  <si>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</si>
  <si>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</si>
  <si>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</si>
  <si>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</si>
  <si>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</si>
  <si>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</si>
  <si>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</si>
  <si>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</si>
  <si>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</si>
  <si>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</si>
  <si>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</si>
  <si>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</si>
  <si>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</si>
  <si>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</si>
  <si>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</si>
  <si>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</si>
  <si>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</si>
  <si>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</si>
  <si>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</si>
  <si>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</si>
  <si>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</si>
  <si>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</si>
  <si>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</si>
  <si>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</si>
  <si>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</si>
  <si>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</si>
  <si>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</si>
  <si>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</si>
  <si>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</si>
  <si>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</si>
  <si>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</si>
  <si>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</si>
  <si>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</si>
  <si>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</si>
  <si>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</si>
  <si>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</si>
  <si>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</si>
  <si>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</si>
  <si>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</si>
  <si>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</si>
  <si>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</si>
  <si>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</si>
  <si>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</si>
  <si>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</si>
  <si>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</si>
  <si>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</si>
  <si>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</si>
  <si>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</si>
  <si>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</si>
  <si>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</si>
  <si>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</si>
  <si>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</si>
  <si>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</si>
  <si>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</si>
  <si>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</si>
  <si>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</si>
  <si>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</si>
  <si>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</si>
  <si>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</si>
  <si>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</si>
  <si>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</si>
  <si>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</si>
  <si>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</si>
  <si>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</si>
  <si>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</si>
  <si>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</si>
  <si>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</si>
  <si>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</si>
  <si>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</si>
  <si>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</si>
  <si>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</si>
  <si>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</si>
  <si>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</si>
  <si>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</si>
  <si>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</si>
  <si>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</si>
  <si>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</si>
  <si>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</si>
  <si>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</si>
  <si>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</si>
  <si>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</si>
  <si>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</si>
  <si>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</si>
  <si>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</si>
  <si>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</si>
  <si>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</si>
  <si>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</si>
  <si>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</si>
  <si>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</si>
  <si>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</si>
  <si>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</si>
  <si>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</si>
  <si>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</si>
  <si>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</si>
  <si>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</si>
  <si>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</si>
  <si>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</si>
  <si>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</si>
  <si>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</si>
  <si>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</si>
  <si>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</si>
  <si>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</si>
  <si>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</si>
  <si>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</si>
  <si>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</si>
  <si>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</si>
  <si>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</si>
  <si>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</si>
  <si>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</si>
  <si>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</si>
  <si>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</si>
  <si>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</si>
  <si>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</si>
  <si>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</si>
  <si>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</si>
  <si>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</si>
  <si>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</si>
  <si>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</si>
  <si>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</si>
  <si>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</si>
  <si>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</si>
  <si>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</si>
  <si>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</si>
  <si>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</si>
  <si>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</si>
  <si>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</si>
  <si>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</si>
  <si>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</si>
  <si>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</si>
  <si>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</si>
  <si>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</si>
  <si>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</si>
  <si>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</si>
  <si>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</si>
  <si>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</si>
  <si>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</si>
  <si>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</si>
  <si>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</si>
  <si>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</si>
  <si>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</si>
  <si>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</si>
  <si>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</si>
  <si>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</si>
  <si>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</si>
  <si>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</si>
  <si>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</si>
  <si>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</si>
  <si>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</si>
  <si>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</si>
  <si>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</si>
  <si>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</si>
  <si>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</si>
  <si>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</si>
  <si>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</si>
  <si>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</si>
  <si>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</si>
  <si>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</si>
  <si>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</si>
  <si>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</si>
  <si>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</si>
  <si>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</si>
  <si>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</si>
  <si>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</si>
  <si>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</si>
  <si>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</si>
  <si>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</si>
  <si>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</si>
  <si>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</si>
  <si>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</si>
  <si>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</si>
  <si>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</si>
  <si>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</si>
  <si>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</si>
  <si>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</si>
  <si>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</si>
  <si>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</si>
  <si>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</si>
  <si>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</si>
  <si>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</si>
  <si>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</si>
  <si>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</si>
  <si>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</si>
  <si>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</si>
  <si>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</si>
  <si>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</si>
  <si>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</si>
  <si>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</si>
  <si>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</si>
  <si>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</si>
  <si>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</si>
  <si>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</si>
  <si>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</si>
  <si>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</si>
  <si>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</si>
  <si>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</si>
  <si>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</si>
  <si>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</si>
  <si>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</si>
  <si>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</si>
  <si>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</si>
  <si>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</si>
  <si>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</si>
  <si>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</si>
  <si>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</si>
  <si>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</si>
  <si>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</si>
  <si>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</si>
  <si>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</si>
  <si>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</si>
  <si>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</si>
  <si>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</si>
  <si>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</si>
  <si>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</si>
  <si>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</si>
  <si>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</si>
  <si>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</si>
  <si>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</si>
  <si>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</si>
  <si>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</si>
  <si>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</si>
  <si>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</si>
  <si>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</si>
  <si>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</si>
  <si>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</si>
  <si>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</si>
  <si>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</si>
  <si>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</si>
  <si>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</si>
  <si>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</si>
  <si>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</si>
  <si>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</si>
  <si>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</si>
  <si>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</si>
  <si>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</si>
  <si>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</si>
  <si>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</si>
  <si>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</si>
  <si>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</si>
  <si>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</si>
  <si>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</si>
  <si>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</si>
  <si>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</si>
  <si>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</si>
  <si>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</si>
  <si>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</si>
  <si>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</si>
  <si>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</si>
  <si>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</si>
  <si>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</si>
  <si>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</si>
  <si>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</si>
  <si>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</si>
  <si>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</si>
  <si>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</si>
  <si>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</si>
  <si>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</si>
  <si>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</si>
  <si>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</si>
  <si>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</si>
  <si>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</si>
  <si>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</si>
  <si>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</si>
  <si>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</si>
  <si>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</si>
  <si>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</si>
  <si>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</si>
  <si>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</si>
  <si>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</si>
  <si>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</si>
  <si>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</si>
  <si>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</si>
  <si>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</si>
  <si>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</si>
  <si>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</si>
  <si>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</si>
  <si>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</si>
  <si>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</si>
  <si>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</si>
  <si>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</si>
  <si>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</si>
  <si>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</si>
  <si>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</si>
  <si>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</si>
  <si>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</si>
  <si>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</si>
  <si>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</si>
  <si>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</si>
  <si>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</si>
  <si>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</si>
  <si>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</si>
  <si>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</si>
  <si>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</si>
  <si>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</si>
  <si>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</si>
  <si>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</si>
  <si>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</si>
  <si>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</si>
  <si>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</si>
  <si>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</si>
  <si>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</si>
  <si>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</si>
  <si>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</si>
  <si>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</si>
  <si>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</si>
  <si>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</si>
  <si>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</si>
  <si>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</si>
  <si>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</si>
  <si>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</si>
  <si>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</si>
  <si>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</si>
  <si>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</si>
  <si>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</si>
  <si>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</si>
  <si>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</si>
  <si>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</si>
  <si>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</si>
  <si>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</si>
  <si>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</si>
  <si>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</si>
  <si>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</si>
  <si>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</si>
  <si>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</si>
  <si>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</si>
  <si>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</si>
  <si>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</si>
  <si>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</si>
  <si>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</si>
  <si>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</si>
  <si>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</si>
  <si>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</si>
  <si>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</si>
  <si>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</si>
  <si>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</si>
  <si>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</si>
  <si>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</si>
  <si>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</si>
  <si>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</si>
  <si>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</si>
  <si>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</si>
  <si>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</si>
  <si>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</si>
  <si>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</si>
  <si>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</si>
  <si>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</si>
  <si>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</si>
  <si>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</si>
  <si>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</si>
  <si>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</si>
  <si>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</si>
  <si>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</si>
  <si>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</si>
  <si>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</si>
  <si>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</si>
  <si>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</si>
  <si>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</si>
  <si>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</si>
  <si>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</si>
  <si>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</si>
  <si>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</si>
  <si>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</si>
  <si>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</si>
  <si>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</si>
  <si>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</si>
  <si>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</si>
  <si>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</si>
  <si>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</si>
  <si>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</si>
  <si>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</si>
  <si>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</si>
  <si>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</si>
  <si>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</si>
  <si>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</si>
  <si>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</si>
  <si>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</si>
  <si>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</si>
  <si>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</si>
  <si>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</si>
  <si>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</si>
  <si>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</si>
  <si>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</si>
  <si>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</si>
  <si>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</si>
  <si>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</si>
  <si>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</si>
  <si>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</si>
  <si>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</si>
  <si>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</si>
  <si>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</si>
  <si>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</si>
  <si>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</si>
  <si>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</si>
  <si>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</si>
  <si>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</si>
  <si>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</si>
  <si>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</si>
  <si>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</si>
  <si>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</si>
  <si>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</si>
  <si>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</si>
  <si>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</si>
  <si>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</si>
  <si>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</si>
  <si>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</si>
  <si>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</si>
  <si>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</si>
  <si>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</si>
  <si>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</si>
  <si>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</si>
  <si>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</si>
  <si>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</si>
  <si>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</si>
  <si>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</si>
  <si>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</si>
  <si>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</si>
  <si>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</si>
  <si>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</si>
  <si>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</si>
  <si>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</si>
  <si>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</si>
  <si>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</si>
  <si>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</si>
  <si>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</si>
  <si>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</si>
  <si>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</si>
  <si>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</si>
  <si>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</si>
  <si>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</si>
  <si>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</si>
  <si>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</si>
  <si>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</si>
  <si>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</si>
  <si>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</si>
  <si>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</si>
  <si>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</si>
  <si>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</si>
  <si>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</si>
  <si>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</si>
  <si>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</si>
  <si>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</si>
  <si>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</si>
  <si>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</si>
  <si>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</si>
  <si>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</si>
  <si>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</si>
  <si>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</si>
  <si>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</si>
  <si>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</si>
  <si>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</si>
  <si>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</si>
  <si>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</si>
  <si>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</si>
  <si>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</si>
  <si>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</si>
  <si>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</si>
  <si>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</si>
  <si>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</si>
  <si>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</si>
  <si>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</si>
  <si>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</si>
  <si>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</si>
  <si>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</si>
  <si>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</si>
  <si>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</si>
  <si>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</si>
  <si>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</si>
  <si>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</si>
  <si>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</si>
  <si>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</si>
  <si>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</si>
  <si>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</si>
  <si>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</si>
  <si>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</si>
  <si>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</si>
  <si>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</si>
  <si>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</si>
  <si>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</si>
  <si>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</si>
  <si>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</si>
  <si>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</si>
  <si>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</si>
  <si>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</si>
  <si>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</si>
  <si>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</si>
  <si>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</si>
  <si>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</si>
  <si>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</si>
  <si>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</si>
  <si>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</si>
  <si>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</si>
  <si>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</si>
  <si>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</si>
  <si>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</si>
  <si>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</si>
  <si>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</si>
  <si>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</si>
  <si>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</si>
  <si>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</si>
  <si>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</si>
  <si>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</si>
  <si>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</si>
  <si>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</si>
  <si>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</si>
  <si>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</si>
  <si>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</si>
  <si>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</si>
  <si>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</si>
  <si>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</si>
  <si>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</si>
  <si>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</si>
  <si>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</si>
  <si>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</si>
  <si>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</si>
  <si>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</si>
  <si>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</si>
  <si>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</si>
  <si>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</si>
  <si>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</si>
  <si>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</si>
  <si>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</si>
  <si>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</si>
  <si>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</si>
  <si>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</si>
  <si>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</si>
  <si>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</si>
  <si>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</si>
  <si>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</si>
  <si>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</si>
  <si>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</si>
  <si>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</si>
  <si>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</si>
  <si>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</si>
  <si>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</si>
  <si>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</si>
  <si>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</si>
  <si>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</si>
  <si>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</si>
  <si>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</si>
  <si>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</si>
  <si>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</si>
  <si>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</si>
  <si>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</si>
  <si>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</si>
  <si>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</si>
  <si>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</si>
  <si>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</si>
  <si>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</si>
  <si>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</si>
  <si>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</si>
  <si>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</si>
  <si>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</si>
  <si>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</si>
  <si>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</si>
  <si>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</si>
  <si>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</si>
  <si>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</si>
  <si>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</si>
  <si>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</si>
  <si>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</si>
  <si>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</si>
  <si>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</si>
  <si>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</si>
  <si>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</si>
  <si>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</si>
  <si>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</si>
  <si>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</si>
  <si>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</si>
  <si>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</si>
  <si>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</si>
  <si>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</si>
  <si>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</si>
  <si>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</si>
  <si>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</si>
  <si>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</si>
  <si>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</si>
  <si>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</si>
  <si>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</si>
  <si>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</si>
  <si>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</si>
  <si>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</si>
  <si>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</si>
  <si>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</si>
  <si>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</si>
  <si>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</si>
  <si>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</si>
  <si>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</si>
  <si>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</si>
  <si>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</si>
  <si>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</si>
  <si>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</si>
  <si>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</si>
  <si>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</si>
  <si>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</si>
  <si>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</si>
  <si>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</si>
  <si>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</si>
  <si>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</si>
  <si>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</si>
  <si>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</si>
  <si>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</si>
  <si>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</si>
  <si>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</si>
  <si>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</si>
  <si>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</si>
  <si>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</si>
  <si>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</si>
  <si>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</si>
  <si>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</si>
  <si>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</si>
  <si>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</si>
  <si>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</si>
  <si>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</si>
  <si>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</si>
  <si>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</si>
  <si>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</si>
  <si>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</si>
  <si>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</si>
  <si>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</si>
  <si>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</si>
  <si>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</si>
  <si>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</si>
  <si>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</si>
  <si>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</si>
  <si>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</si>
  <si>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</si>
  <si>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</si>
  <si>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</si>
  <si>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</si>
  <si>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</si>
  <si>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</si>
  <si>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</si>
  <si>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</si>
  <si>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</si>
  <si>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</si>
  <si>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</si>
  <si>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</si>
  <si>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</si>
  <si>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</si>
  <si>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</si>
  <si>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</si>
  <si>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</si>
  <si>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</si>
  <si>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</si>
  <si>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</si>
  <si>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</si>
  <si>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</si>
  <si>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</si>
  <si>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</si>
  <si>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</si>
  <si>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</si>
  <si>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</si>
  <si>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</si>
  <si>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</si>
  <si>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</si>
  <si>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</si>
  <si>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</si>
  <si>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</si>
  <si>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</si>
  <si>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</si>
  <si>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</si>
  <si>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</si>
  <si>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</si>
  <si>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</si>
  <si>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</si>
  <si>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</si>
  <si>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</si>
  <si>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</si>
  <si>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</si>
  <si>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</si>
  <si>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</si>
  <si>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</si>
  <si>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</si>
  <si>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</si>
  <si>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</si>
  <si>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</si>
  <si>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</si>
  <si>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</si>
  <si>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</si>
  <si>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</si>
  <si>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</si>
  <si>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</si>
  <si>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</si>
  <si>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</si>
  <si>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</si>
  <si>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</si>
  <si>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</si>
  <si>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</si>
  <si>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</si>
  <si>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</si>
  <si>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</si>
  <si>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</si>
  <si>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</si>
  <si>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</si>
  <si>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</si>
  <si>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</si>
  <si>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</si>
  <si>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</si>
  <si>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</si>
  <si>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</si>
  <si>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</si>
  <si>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</si>
  <si>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</si>
  <si>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</si>
  <si>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</si>
  <si>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</si>
  <si>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</si>
  <si>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</si>
  <si>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</si>
  <si>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</si>
  <si>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</si>
  <si>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</si>
  <si>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</si>
  <si>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</si>
  <si>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</si>
  <si>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</si>
  <si>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</si>
  <si>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</si>
  <si>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</si>
  <si>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</si>
  <si>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</si>
  <si>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</si>
  <si>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</si>
  <si>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</si>
  <si>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</si>
  <si>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</si>
  <si>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</si>
  <si>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</si>
  <si>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</si>
  <si>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</si>
  <si>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</si>
  <si>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</si>
  <si>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</si>
  <si>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</si>
  <si>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</si>
  <si>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</si>
  <si>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</si>
  <si>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</si>
  <si>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</si>
  <si>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</si>
  <si>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</si>
  <si>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</si>
  <si>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</si>
  <si>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</si>
  <si>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</si>
  <si>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</si>
  <si>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</si>
  <si>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</si>
  <si>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</si>
  <si>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</si>
  <si>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</si>
  <si>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</si>
  <si>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</si>
  <si>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</si>
  <si>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</si>
  <si>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</si>
  <si>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</si>
  <si>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</si>
  <si>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</si>
  <si>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</si>
  <si>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</si>
  <si>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</si>
  <si>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</si>
  <si>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</si>
  <si>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</si>
  <si>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</si>
  <si>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</si>
  <si>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</si>
  <si>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</si>
  <si>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</si>
  <si>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</si>
  <si>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</si>
  <si>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</si>
  <si>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</si>
  <si>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</si>
  <si>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</si>
  <si>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</si>
  <si>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</si>
  <si>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</si>
  <si>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</si>
  <si>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</si>
  <si>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</si>
  <si>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</si>
  <si>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</si>
  <si>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</si>
  <si>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</si>
  <si>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</si>
  <si>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</si>
  <si>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</si>
  <si>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</si>
  <si>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</si>
  <si>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</si>
  <si>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</si>
  <si>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</si>
  <si>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</si>
  <si>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</si>
  <si>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</si>
  <si>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</si>
  <si>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</si>
  <si>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</si>
  <si>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</si>
  <si>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</si>
  <si>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</si>
  <si>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</si>
  <si>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</si>
  <si>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</si>
  <si>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</si>
  <si>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</si>
  <si>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</si>
  <si>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</si>
  <si>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</si>
  <si>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</si>
  <si>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</si>
  <si>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</si>
  <si>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</si>
  <si>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</si>
  <si>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</si>
  <si>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</si>
  <si>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</si>
  <si>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</si>
  <si>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</si>
  <si>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</si>
  <si>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</si>
  <si>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</si>
  <si>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</si>
  <si>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</si>
  <si>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</si>
  <si>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</si>
  <si>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</si>
  <si>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</si>
  <si>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</si>
  <si>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</si>
  <si>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</si>
  <si>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</si>
  <si>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</si>
  <si>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</si>
  <si>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</si>
  <si>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</si>
  <si>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</si>
  <si>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</si>
  <si>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</si>
  <si>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</si>
  <si>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</si>
  <si>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</si>
  <si>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</si>
  <si>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</si>
  <si>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</si>
  <si>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</si>
  <si>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</si>
  <si>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</si>
  <si>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</si>
  <si>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</si>
  <si>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</si>
  <si>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</si>
  <si>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</si>
  <si>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</si>
  <si>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</si>
  <si>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</si>
  <si>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</si>
  <si>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</si>
  <si>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</si>
  <si>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</si>
  <si>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</si>
  <si>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</si>
  <si>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</si>
  <si>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</si>
  <si>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</si>
  <si>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</si>
  <si>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</si>
  <si>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</si>
  <si>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</si>
  <si>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</si>
  <si>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</si>
  <si>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</si>
  <si>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</si>
  <si>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</si>
  <si>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</si>
  <si>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</si>
  <si>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</si>
  <si>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</si>
  <si>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</si>
  <si>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</si>
  <si>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</si>
  <si>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</si>
  <si>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</si>
  <si>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</si>
  <si>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</si>
  <si>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</si>
  <si>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</si>
  <si>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</si>
  <si>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</si>
  <si>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</si>
  <si>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</si>
  <si>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</si>
  <si>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</si>
  <si>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</si>
  <si>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</si>
  <si>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</si>
  <si>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</si>
  <si>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</si>
  <si>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</si>
  <si>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</si>
  <si>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</si>
  <si>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</si>
  <si>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</si>
  <si>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</si>
  <si>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</si>
  <si>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</si>
  <si>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</si>
  <si>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</si>
  <si>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</si>
  <si>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</si>
  <si>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</si>
  <si>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</si>
  <si>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</si>
  <si>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</si>
  <si>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</si>
  <si>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</si>
  <si>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</si>
  <si>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</si>
  <si>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</si>
  <si>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</si>
  <si>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</si>
  <si>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</si>
  <si>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</si>
  <si>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</si>
  <si>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</si>
  <si>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</si>
  <si>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</si>
  <si>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</si>
  <si>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</si>
  <si>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</si>
  <si>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</si>
  <si>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</si>
  <si>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</si>
  <si>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</si>
  <si>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</si>
  <si>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</si>
  <si>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</si>
  <si>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</si>
  <si>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</si>
  <si>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</si>
  <si>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</si>
  <si>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</si>
  <si>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</si>
  <si>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</si>
  <si>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</si>
  <si>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</si>
  <si>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</si>
  <si>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</si>
  <si>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</si>
  <si>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</si>
  <si>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</si>
  <si>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</si>
  <si>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</si>
  <si>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</si>
  <si>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</si>
  <si>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</si>
  <si>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</si>
  <si>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</si>
  <si>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</si>
  <si>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</si>
  <si>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</si>
  <si>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</si>
  <si>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</si>
  <si>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</si>
  <si>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</si>
  <si>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</si>
  <si>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</si>
  <si>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</si>
  <si>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</si>
  <si>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</si>
  <si>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</si>
  <si>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</si>
  <si>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</si>
  <si>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</si>
  <si>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</si>
  <si>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</si>
  <si>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</si>
  <si>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</si>
  <si>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</si>
  <si>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</si>
  <si>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</si>
  <si>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</si>
  <si>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</si>
  <si>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</si>
  <si>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</si>
  <si>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</si>
  <si>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</si>
  <si>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</si>
  <si>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</si>
  <si>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</si>
  <si>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</si>
  <si>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</si>
  <si>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</si>
  <si>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</si>
  <si>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</si>
  <si>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</si>
  <si>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</si>
  <si>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</si>
  <si>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</si>
  <si>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</si>
  <si>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</si>
  <si>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</si>
  <si>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</si>
  <si>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</si>
  <si>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</si>
  <si>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</si>
  <si>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</si>
  <si>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</si>
  <si>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</si>
  <si>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</si>
  <si>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</si>
  <si>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</si>
  <si>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</si>
  <si>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</si>
  <si>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</si>
  <si>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</si>
  <si>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</si>
  <si>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</si>
  <si>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</si>
  <si>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</si>
  <si>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</si>
  <si>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</si>
  <si>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</si>
  <si>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</si>
  <si>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</si>
  <si>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</si>
  <si>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</si>
  <si>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</si>
  <si>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</si>
  <si>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</si>
  <si>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</si>
  <si>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</si>
  <si>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</si>
  <si>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</si>
  <si>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</si>
  <si>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</si>
  <si>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</si>
  <si>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</si>
  <si>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</si>
  <si>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</si>
  <si>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</si>
  <si>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</si>
  <si>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</si>
  <si>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</si>
  <si>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</si>
  <si>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</si>
  <si>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</si>
  <si>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</si>
  <si>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</si>
  <si>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</si>
  <si>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</si>
  <si>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</si>
  <si>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</si>
  <si>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</si>
  <si>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</si>
  <si>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</si>
  <si>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</si>
  <si>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</si>
  <si>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</si>
  <si>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</si>
  <si>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</si>
  <si>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</si>
  <si>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</si>
  <si>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</si>
  <si>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</si>
  <si>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</si>
  <si>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</si>
  <si>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</si>
  <si>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</si>
  <si>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</si>
  <si>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</si>
  <si>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</si>
  <si>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</si>
  <si>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</si>
  <si>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</si>
  <si>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</si>
  <si>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</si>
  <si>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</si>
  <si>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</si>
  <si>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</si>
  <si>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</si>
  <si>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</si>
  <si>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</si>
  <si>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</si>
  <si>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</si>
  <si>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</si>
  <si>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</si>
  <si>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</si>
  <si>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</si>
  <si>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</si>
  <si>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</si>
  <si>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</si>
  <si>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</si>
  <si>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</si>
  <si>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</si>
  <si>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</si>
  <si>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</si>
  <si>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</si>
  <si>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</si>
  <si>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</si>
  <si>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</si>
  <si>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</si>
  <si>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</si>
  <si>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</si>
  <si>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</si>
  <si>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</si>
  <si>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</si>
  <si>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</si>
  <si>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</si>
  <si>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</si>
  <si>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</si>
  <si>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</si>
  <si>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</si>
  <si>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</si>
  <si>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</si>
  <si>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</si>
  <si>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</si>
  <si>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</si>
  <si>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</si>
  <si>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</si>
  <si>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</si>
  <si>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</si>
  <si>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</si>
  <si>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</si>
  <si>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</si>
  <si>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</si>
  <si>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</si>
  <si>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</si>
  <si>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</si>
  <si>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</si>
  <si>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</si>
  <si>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</si>
  <si>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</si>
  <si>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</si>
  <si>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</si>
  <si>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</si>
  <si>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</si>
  <si>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</si>
  <si>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</si>
  <si>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</si>
  <si>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</si>
  <si>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</si>
  <si>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</si>
  <si>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</si>
  <si>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</si>
  <si>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</si>
  <si>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</si>
  <si>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</si>
  <si>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</si>
  <si>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</si>
  <si>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</si>
  <si>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</si>
  <si>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</si>
  <si>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</si>
  <si>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</si>
  <si>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</si>
  <si>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</si>
  <si>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</si>
  <si>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</si>
  <si>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</si>
  <si>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</si>
  <si>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</si>
  <si>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</si>
  <si>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</si>
  <si>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</si>
  <si>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</si>
  <si>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</si>
  <si>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</si>
  <si>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</si>
  <si>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</si>
  <si>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</si>
  <si>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</si>
  <si>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</si>
  <si>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</si>
  <si>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</si>
  <si>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</si>
  <si>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</si>
  <si>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</si>
  <si>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</si>
  <si>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</si>
  <si>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</si>
  <si>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</si>
  <si>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</si>
  <si>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</si>
  <si>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</si>
  <si>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</si>
  <si>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</si>
  <si>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</si>
  <si>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</si>
  <si>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</si>
  <si>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</si>
  <si>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</si>
  <si>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</si>
  <si>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</si>
  <si>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</si>
  <si>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</si>
  <si>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</si>
  <si>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</si>
  <si>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</si>
  <si>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</si>
  <si>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</si>
  <si>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</si>
  <si>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</si>
  <si>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</si>
  <si>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</si>
  <si>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</si>
  <si>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</si>
  <si>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</si>
  <si>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</si>
  <si>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</si>
  <si>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</si>
  <si>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</si>
  <si>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</si>
  <si>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</si>
  <si>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</si>
  <si>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</si>
  <si>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</si>
  <si>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</si>
  <si>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</si>
  <si>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</si>
  <si>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</si>
  <si>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</si>
  <si>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</si>
  <si>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</si>
  <si>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</si>
  <si>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</si>
  <si>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</si>
  <si>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</si>
  <si>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</si>
  <si>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</si>
  <si>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</si>
  <si>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</si>
  <si>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</si>
  <si>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</si>
  <si>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</si>
  <si>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</si>
  <si>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</si>
  <si>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</si>
  <si>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</si>
  <si>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</si>
  <si>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</si>
  <si>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</si>
  <si>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</si>
  <si>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</si>
  <si>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</si>
  <si>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</si>
  <si>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</si>
  <si>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</si>
  <si>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</si>
  <si>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</si>
  <si>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</si>
  <si>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</si>
  <si>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</si>
  <si>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</si>
  <si>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</si>
  <si>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</si>
  <si>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</si>
  <si>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</si>
  <si>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</si>
  <si>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</si>
  <si>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</si>
  <si>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</si>
  <si>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</si>
  <si>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</si>
  <si>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</si>
  <si>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</si>
  <si>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</si>
  <si>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</si>
  <si>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</si>
  <si>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</si>
  <si>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</si>
  <si>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</si>
  <si>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</si>
  <si>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</si>
  <si>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</si>
  <si>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</si>
  <si>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</si>
  <si>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</si>
  <si>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</si>
  <si>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</si>
  <si>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</si>
  <si>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</si>
  <si>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</si>
  <si>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</si>
  <si>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</si>
  <si>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</si>
  <si>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</si>
  <si>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</si>
  <si>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</si>
  <si>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</si>
  <si>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</si>
  <si>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</si>
  <si>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</si>
  <si>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</si>
  <si>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</si>
  <si>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</si>
  <si>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</si>
  <si>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</si>
  <si>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</si>
  <si>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</si>
  <si>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</si>
  <si>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</si>
  <si>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</si>
  <si>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</si>
  <si>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</si>
  <si>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</si>
  <si>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</si>
  <si>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</si>
  <si>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</si>
  <si>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</si>
  <si>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</si>
  <si>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</si>
  <si>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</si>
  <si>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</si>
  <si>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</si>
  <si>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</si>
  <si>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</si>
  <si>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</si>
  <si>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</si>
  <si>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</si>
  <si>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</si>
  <si>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</si>
  <si>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</si>
  <si>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</si>
  <si>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</si>
  <si>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</si>
  <si>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</si>
  <si>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</si>
  <si>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</si>
  <si>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</si>
  <si>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</si>
  <si>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</si>
  <si>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</si>
  <si>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</si>
  <si>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</si>
  <si>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</si>
  <si>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</si>
  <si>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</si>
  <si>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</si>
  <si>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</si>
  <si>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</si>
  <si>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</si>
  <si>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</si>
  <si>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</si>
  <si>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</si>
  <si>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</si>
  <si>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</si>
  <si>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</si>
  <si>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</si>
  <si>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</si>
  <si>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</si>
  <si>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</si>
  <si>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</si>
  <si>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</si>
  <si>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</si>
  <si>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</si>
  <si>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</si>
  <si>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</si>
  <si>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</si>
  <si>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</si>
  <si>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</si>
  <si>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</si>
  <si>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</si>
  <si>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</si>
  <si>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</si>
  <si>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</si>
  <si>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</si>
  <si>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</si>
  <si>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</si>
  <si>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</si>
  <si>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</si>
  <si>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</si>
  <si>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</si>
  <si>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</si>
  <si>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</si>
  <si>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</si>
  <si>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</si>
  <si>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</si>
  <si>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</si>
  <si>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</si>
  <si>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</si>
  <si>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</si>
  <si>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</si>
  <si>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</si>
  <si>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</si>
  <si>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</si>
  <si>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</si>
  <si>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</si>
  <si>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</si>
  <si>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</si>
  <si>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</si>
  <si>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</si>
  <si>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</si>
  <si>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</si>
  <si>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</si>
  <si>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</si>
  <si>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</si>
  <si>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</si>
  <si>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</si>
  <si>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</si>
  <si>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</si>
  <si>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</si>
  <si>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</si>
  <si>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</si>
  <si>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</si>
  <si>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</si>
  <si>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</si>
  <si>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</si>
  <si>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</si>
  <si>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</si>
  <si>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</si>
  <si>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</si>
  <si>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</si>
  <si>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</si>
  <si>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</si>
  <si>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</si>
  <si>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</si>
  <si>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</si>
  <si>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</si>
  <si>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</si>
  <si>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</si>
  <si>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</si>
  <si>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</si>
  <si>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</si>
  <si>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</si>
  <si>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</si>
  <si>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</si>
  <si>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</si>
  <si>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</si>
  <si>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</si>
  <si>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</si>
  <si>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</si>
  <si>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</si>
  <si>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</si>
  <si>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</si>
  <si>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</si>
  <si>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</si>
  <si>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</si>
  <si>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</si>
  <si>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</si>
  <si>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</si>
  <si>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</si>
  <si>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</si>
  <si>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</si>
  <si>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</si>
  <si>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</si>
  <si>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</si>
  <si>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</si>
  <si>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</si>
  <si>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</si>
  <si>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</si>
  <si>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</si>
  <si>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</si>
  <si>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</si>
  <si>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</si>
  <si>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</si>
  <si>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</si>
  <si>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</si>
  <si>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</si>
  <si>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</si>
  <si>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</si>
  <si>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</si>
  <si>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</si>
  <si>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</si>
  <si>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</si>
  <si>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</si>
  <si>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</si>
  <si>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</si>
  <si>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</si>
  <si>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</si>
  <si>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</si>
  <si>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</si>
  <si>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</si>
  <si>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</si>
  <si>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</si>
  <si>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</si>
  <si>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</si>
  <si>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</si>
  <si>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</si>
  <si>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</si>
  <si>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</si>
  <si>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</si>
  <si>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</si>
  <si>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</si>
  <si>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</si>
  <si>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</si>
  <si>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</si>
  <si>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</si>
  <si>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</si>
  <si>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</si>
  <si>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</si>
  <si>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</si>
  <si>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</si>
  <si>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</si>
  <si>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</si>
  <si>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</si>
  <si>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</si>
  <si>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</si>
  <si>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</si>
  <si>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</si>
  <si>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</si>
  <si>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</si>
  <si>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</si>
  <si>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</si>
  <si>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</si>
  <si>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</si>
  <si>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</si>
  <si>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</si>
  <si>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</si>
  <si>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</si>
  <si>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</si>
  <si>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</si>
  <si>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</si>
  <si>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</si>
  <si>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</si>
  <si>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</si>
  <si>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</si>
  <si>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</si>
  <si>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</si>
  <si>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</si>
  <si>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</si>
  <si>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</si>
  <si>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</si>
  <si>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</si>
  <si>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</si>
  <si>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</si>
  <si>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</si>
  <si>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</si>
  <si>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</si>
  <si>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</si>
  <si>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</si>
  <si>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</si>
  <si>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</si>
  <si>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</si>
  <si>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</si>
  <si>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</si>
  <si>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</si>
  <si>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</si>
  <si>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</si>
  <si>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</si>
  <si>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</si>
  <si>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</si>
  <si>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</si>
  <si>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</si>
  <si>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</si>
  <si>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</si>
  <si>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</si>
  <si>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</si>
  <si>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</si>
  <si>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</si>
  <si>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</si>
  <si>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</si>
  <si>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</si>
  <si>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</si>
  <si>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</si>
  <si>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</si>
  <si>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</si>
  <si>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</si>
  <si>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</si>
  <si>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</si>
  <si>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</si>
  <si>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</si>
  <si>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</si>
  <si>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</si>
  <si>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</si>
  <si>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</si>
  <si>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</si>
  <si>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</si>
  <si>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</si>
  <si>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</si>
  <si>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</si>
  <si>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</si>
  <si>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</si>
  <si>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</si>
  <si>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</si>
  <si>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</si>
  <si>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</si>
  <si>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</si>
  <si>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</si>
  <si>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</si>
  <si>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</si>
  <si>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</si>
  <si>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</si>
  <si>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</si>
  <si>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</si>
  <si>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</si>
  <si>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</si>
  <si>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</si>
  <si>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</si>
  <si>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</si>
  <si>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</si>
  <si>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</si>
  <si>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</si>
  <si>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</si>
  <si>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</si>
  <si>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</si>
  <si>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</si>
  <si>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</si>
  <si>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</si>
  <si>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</si>
  <si>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</si>
  <si>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</si>
  <si>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</si>
  <si>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</si>
  <si>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</si>
  <si>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</si>
  <si>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</si>
  <si>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</si>
  <si>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</si>
  <si>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</si>
  <si>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</si>
  <si>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</si>
  <si>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</si>
  <si>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</si>
  <si>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</si>
  <si>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</si>
  <si>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</si>
  <si>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</si>
  <si>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</si>
  <si>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</si>
  <si>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</si>
  <si>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</si>
  <si>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</si>
  <si>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</si>
  <si>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</si>
  <si>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</si>
  <si>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</si>
  <si>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</si>
  <si>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</si>
  <si>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</si>
  <si>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</si>
  <si>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</si>
  <si>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</si>
  <si>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</si>
  <si>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</si>
  <si>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</si>
  <si>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</si>
  <si>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</si>
  <si>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</si>
  <si>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</si>
  <si>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</si>
  <si>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</si>
  <si>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</si>
  <si>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</si>
  <si>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</si>
  <si>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</si>
  <si>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</si>
  <si>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</si>
  <si>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</si>
  <si>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</si>
  <si>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</si>
  <si>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</si>
  <si>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</si>
  <si>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</si>
  <si>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</si>
  <si>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</si>
  <si>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</si>
  <si>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</si>
  <si>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</si>
  <si>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</si>
  <si>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</si>
  <si>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</si>
  <si>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</si>
  <si>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</si>
  <si>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</si>
  <si>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</si>
  <si>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</si>
  <si>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</si>
  <si>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</si>
  <si>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</si>
  <si>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</si>
  <si>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</si>
  <si>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</si>
  <si>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</si>
  <si>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</si>
  <si>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</si>
  <si>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</si>
  <si>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</si>
  <si>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</si>
  <si>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</si>
  <si>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</si>
  <si>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</si>
  <si>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</si>
  <si>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</si>
  <si>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</si>
  <si>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</si>
  <si>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</si>
  <si>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</si>
  <si>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</si>
  <si>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</si>
  <si>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</si>
  <si>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</si>
  <si>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</si>
  <si>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</si>
  <si>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</si>
  <si>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</si>
  <si>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</si>
  <si>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</si>
  <si>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</si>
  <si>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</si>
  <si>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</si>
  <si>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</si>
  <si>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</si>
  <si>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</si>
  <si>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</si>
  <si>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</si>
  <si>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</si>
  <si>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</si>
  <si>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</si>
  <si>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</si>
  <si>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</si>
  <si>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</si>
  <si>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</si>
  <si>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</si>
  <si>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</si>
  <si>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</si>
  <si>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</si>
  <si>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</si>
  <si>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</si>
  <si>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</si>
  <si>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</si>
  <si>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</si>
  <si>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</si>
  <si>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</si>
  <si>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</si>
  <si>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</si>
  <si>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</si>
  <si>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</si>
  <si>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</si>
  <si>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</si>
  <si>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</si>
  <si>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</si>
  <si>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</si>
  <si>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</si>
  <si>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</si>
  <si>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</si>
  <si>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</si>
  <si>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</si>
  <si>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</si>
  <si>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</si>
  <si>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</si>
  <si>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</si>
  <si>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</si>
  <si>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</si>
  <si>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</si>
  <si>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</si>
  <si>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</si>
  <si>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</si>
  <si>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</si>
  <si>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</si>
  <si>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</si>
  <si>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</si>
  <si>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</si>
  <si>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</si>
  <si>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</si>
  <si>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</si>
  <si>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</si>
  <si>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</si>
  <si>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</si>
  <si>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</si>
  <si>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</si>
  <si>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</si>
  <si>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</si>
  <si>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</si>
  <si>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</si>
  <si>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</si>
  <si>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</si>
  <si>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</si>
  <si>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</si>
  <si>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</si>
  <si>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</si>
  <si>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</si>
  <si>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</si>
  <si>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</si>
  <si>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</si>
  <si>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</si>
  <si>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</si>
  <si>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</si>
  <si>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</si>
  <si>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</si>
  <si>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</si>
  <si>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</si>
  <si>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</si>
  <si>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</si>
  <si>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</si>
  <si>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</si>
  <si>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</si>
  <si>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</si>
  <si>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</si>
  <si>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</si>
  <si>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</si>
  <si>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</si>
  <si>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</si>
  <si>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</si>
  <si>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</si>
  <si>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</si>
  <si>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</si>
  <si>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</si>
  <si>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</si>
  <si>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</si>
  <si>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</si>
  <si>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</si>
  <si>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</si>
  <si>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</si>
  <si>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</si>
  <si>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</si>
  <si>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</si>
  <si>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</si>
  <si>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</si>
  <si>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</si>
  <si>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</si>
  <si>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</si>
  <si>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</si>
  <si>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</si>
  <si>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</si>
  <si>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</si>
  <si>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</si>
  <si>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</si>
  <si>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</si>
  <si>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</si>
  <si>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</si>
  <si>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</si>
  <si>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</si>
  <si>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</si>
  <si>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</si>
  <si>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</si>
  <si>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</si>
  <si>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</si>
  <si>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</si>
  <si>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</si>
  <si>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</si>
  <si>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</si>
  <si>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</si>
  <si>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</si>
  <si>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</si>
  <si>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</si>
  <si>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</si>
  <si>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</si>
  <si>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</si>
  <si>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</si>
  <si>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</si>
  <si>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</si>
  <si>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</si>
  <si>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</si>
  <si>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</si>
  <si>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</si>
  <si>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</si>
  <si>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</si>
  <si>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</si>
  <si>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</si>
  <si>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</si>
  <si>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</si>
  <si>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</si>
  <si>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</si>
  <si>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</si>
  <si>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</si>
  <si>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</si>
  <si>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</si>
  <si>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</si>
  <si>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</si>
  <si>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</si>
  <si>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</si>
  <si>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</si>
  <si>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</si>
  <si>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</si>
  <si>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</si>
  <si>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</si>
  <si>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</si>
  <si>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</si>
  <si>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</si>
  <si>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</si>
  <si>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</si>
  <si>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</si>
  <si>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</si>
  <si>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</si>
  <si>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</si>
  <si>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</si>
  <si>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</si>
  <si>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</si>
  <si>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</si>
  <si>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</si>
  <si>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</si>
  <si>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</si>
  <si>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</si>
  <si>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</si>
  <si>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</si>
  <si>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</si>
  <si>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</si>
  <si>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</si>
  <si>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</si>
  <si>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</si>
  <si>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</si>
  <si>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</si>
  <si>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</si>
  <si>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</si>
  <si>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</si>
  <si>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</si>
  <si>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</si>
  <si>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</si>
  <si>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</si>
  <si>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</si>
  <si>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</si>
  <si>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</si>
  <si>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</si>
  <si>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</si>
  <si>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</si>
  <si>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</si>
  <si>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</si>
  <si>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</si>
  <si>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</si>
  <si>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</si>
  <si>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</si>
  <si>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</si>
  <si>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</si>
  <si>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</si>
  <si>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</si>
  <si>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</si>
  <si>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</si>
  <si>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</si>
  <si>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</si>
  <si>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</si>
  <si>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</si>
  <si>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</si>
  <si>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</si>
  <si>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</si>
  <si>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</si>
  <si>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</si>
  <si>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</si>
  <si>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</si>
  <si>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</si>
  <si>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</si>
  <si>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</si>
  <si>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</si>
  <si>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</si>
  <si>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</si>
  <si>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</si>
  <si>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</si>
  <si>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</si>
  <si>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</si>
  <si>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</si>
  <si>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</si>
  <si>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</si>
  <si>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</si>
  <si>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</si>
  <si>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</si>
  <si>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</si>
  <si>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</si>
  <si>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</si>
  <si>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</si>
  <si>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</si>
  <si>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</si>
  <si>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</si>
  <si>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</si>
  <si>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</si>
  <si>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</si>
  <si>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</si>
  <si>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</si>
  <si>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</si>
  <si>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</si>
  <si>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</si>
  <si>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</si>
  <si>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</si>
  <si>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</si>
  <si>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</si>
  <si>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</si>
  <si>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</si>
  <si>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</si>
  <si>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</si>
  <si>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</si>
  <si>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</si>
  <si>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</si>
  <si>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</si>
  <si>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</si>
  <si>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</si>
  <si>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</si>
  <si>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</si>
  <si>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</si>
  <si>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</si>
  <si>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</si>
  <si>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</si>
  <si>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</si>
  <si>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</si>
  <si>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</si>
  <si>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</si>
  <si>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</si>
  <si>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</si>
  <si>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</si>
  <si>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</si>
  <si>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</si>
  <si>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</si>
  <si>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</si>
  <si>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</si>
  <si>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</si>
  <si>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</si>
  <si>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</si>
  <si>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</si>
  <si>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</si>
  <si>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</si>
  <si>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</si>
  <si>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</si>
  <si>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</si>
  <si>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</si>
  <si>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</si>
  <si>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</si>
  <si>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</si>
  <si>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</si>
  <si>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</si>
  <si>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</si>
  <si>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</si>
  <si>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</si>
  <si>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</si>
  <si>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</si>
  <si>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</si>
  <si>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</si>
  <si>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</si>
  <si>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</si>
  <si>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</si>
  <si>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</si>
  <si>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</si>
  <si>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</si>
  <si>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</si>
  <si>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</si>
  <si>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</si>
  <si>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</si>
  <si>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</si>
  <si>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</si>
  <si>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</si>
  <si>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</si>
  <si>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</si>
  <si>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</si>
  <si>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</si>
  <si>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</si>
  <si>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</si>
  <si>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</si>
  <si>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</si>
  <si>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</si>
  <si>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</si>
  <si>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</si>
  <si>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</si>
  <si>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</si>
  <si>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</si>
  <si>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</si>
  <si>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</si>
  <si>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</si>
  <si>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</si>
  <si>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</si>
  <si>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</si>
  <si>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</si>
  <si>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</si>
  <si>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</si>
  <si>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</si>
  <si>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</si>
  <si>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</si>
  <si>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</si>
  <si>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</si>
  <si>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</si>
  <si>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</si>
  <si>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</si>
  <si>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</si>
  <si>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</si>
  <si>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</si>
  <si>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</si>
  <si>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</si>
  <si>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</si>
  <si>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</si>
  <si>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</si>
  <si>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</si>
  <si>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</si>
  <si>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</si>
  <si>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</si>
  <si>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</si>
  <si>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</si>
  <si>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</si>
  <si>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</si>
  <si>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</si>
  <si>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</si>
  <si>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</si>
  <si>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</si>
  <si>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</si>
  <si>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</si>
  <si>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</si>
  <si>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</si>
  <si>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</si>
  <si>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</si>
  <si>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</si>
  <si>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</si>
  <si>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</si>
  <si>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</si>
  <si>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</si>
  <si>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</si>
  <si>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</si>
  <si>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</si>
  <si>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</si>
  <si>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</si>
  <si>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</si>
  <si>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</si>
  <si>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</si>
  <si>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</si>
  <si>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</si>
  <si>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</si>
  <si>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</si>
  <si>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</si>
  <si>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</si>
  <si>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</si>
  <si>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</si>
  <si>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</si>
  <si>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</si>
  <si>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</si>
  <si>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</si>
  <si>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</si>
  <si>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</si>
  <si>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</si>
  <si>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</si>
  <si>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</si>
  <si>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</si>
  <si>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</si>
  <si>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</si>
  <si>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</si>
  <si>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</si>
  <si>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</si>
  <si>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</si>
  <si>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</si>
  <si>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</si>
  <si>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</si>
  <si>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</si>
  <si>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</si>
  <si>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</si>
  <si>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</si>
  <si>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</si>
  <si>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</si>
  <si>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</si>
  <si>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</si>
  <si>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</si>
  <si>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</si>
  <si>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</si>
  <si>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</si>
  <si>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</si>
  <si>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</si>
  <si>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</si>
  <si>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</si>
  <si>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</si>
  <si>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</si>
  <si>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</si>
  <si>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</si>
  <si>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</si>
  <si>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</si>
  <si>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</si>
  <si>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</si>
  <si>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</si>
  <si>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</si>
  <si>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</si>
  <si>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</si>
  <si>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</si>
  <si>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</si>
  <si>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</si>
  <si>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</si>
  <si>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</si>
  <si>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</si>
  <si>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</si>
  <si>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</si>
  <si>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</si>
  <si>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</si>
  <si>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</si>
  <si>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</si>
  <si>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</si>
  <si>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</si>
  <si>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</si>
  <si>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</si>
  <si>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</si>
  <si>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</si>
  <si>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</si>
  <si>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</si>
  <si>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</si>
  <si>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</si>
  <si>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</si>
  <si>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</si>
  <si>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</si>
  <si>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</si>
  <si>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</si>
  <si>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</si>
  <si>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</si>
  <si>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</si>
  <si>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</si>
  <si>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</si>
  <si>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</si>
  <si>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</si>
  <si>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</si>
  <si>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</si>
  <si>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</si>
  <si>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</si>
  <si>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</si>
  <si>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</si>
  <si>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</si>
  <si>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</si>
  <si>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</si>
  <si>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</si>
  <si>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</si>
  <si>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</si>
  <si>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</si>
  <si>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</si>
  <si>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</si>
  <si>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</si>
  <si>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</si>
  <si>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</si>
  <si>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</si>
  <si>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</si>
  <si>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</si>
  <si>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</si>
  <si>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</si>
  <si>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</si>
  <si>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</si>
  <si>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</si>
  <si>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</si>
  <si>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</si>
  <si>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</si>
  <si>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</si>
  <si>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</si>
  <si>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</si>
  <si>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</si>
  <si>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</si>
  <si>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</si>
  <si>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</si>
  <si>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</si>
  <si>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</si>
  <si>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</si>
  <si>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</si>
  <si>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</si>
  <si>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</si>
  <si>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</si>
  <si>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</si>
  <si>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</si>
  <si>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</si>
  <si>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</si>
  <si>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</si>
  <si>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</si>
  <si>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</si>
  <si>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</si>
  <si>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</si>
  <si>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</si>
  <si>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</si>
  <si>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</si>
  <si>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</si>
  <si>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</si>
  <si>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</si>
  <si>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</si>
  <si>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</si>
  <si>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</si>
  <si>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</si>
  <si>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</si>
  <si>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</si>
  <si>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</si>
  <si>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</si>
  <si>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</si>
  <si>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</si>
  <si>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</si>
  <si>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</si>
  <si>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</si>
  <si>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</si>
  <si>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</si>
  <si>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</si>
  <si>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</si>
  <si>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</si>
  <si>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</si>
  <si>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</si>
  <si>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</si>
  <si>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</si>
  <si>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</si>
  <si>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</si>
  <si>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</si>
  <si>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</si>
  <si>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</si>
  <si>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</si>
  <si>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</si>
  <si>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</si>
  <si>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</si>
  <si>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</si>
  <si>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</si>
  <si>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</si>
  <si>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</si>
  <si>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</si>
  <si>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</si>
  <si>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</si>
  <si>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</si>
  <si>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</si>
  <si>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</si>
  <si>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</si>
  <si>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</si>
  <si>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</si>
  <si>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</si>
  <si>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</si>
  <si>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</si>
  <si>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</si>
  <si>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</si>
  <si>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</si>
  <si>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</si>
  <si>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</si>
  <si>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</si>
  <si>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</si>
  <si>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</si>
  <si>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</si>
  <si>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</si>
  <si>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</si>
  <si>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</si>
  <si>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</si>
  <si>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</si>
  <si>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</si>
  <si>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</si>
  <si>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</si>
  <si>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</si>
  <si>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</si>
  <si>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</si>
  <si>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</si>
  <si>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</si>
  <si>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</si>
  <si>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</si>
  <si>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</si>
  <si>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</si>
  <si>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</si>
  <si>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</si>
  <si>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</si>
  <si>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</si>
  <si>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</si>
  <si>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</si>
  <si>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</si>
  <si>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</si>
  <si>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</si>
  <si>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</si>
  <si>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</si>
  <si>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</si>
  <si>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</si>
  <si>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</si>
  <si>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</si>
  <si>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</si>
  <si>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</si>
  <si>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</si>
  <si>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</si>
  <si>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</si>
  <si>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</si>
  <si>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</si>
  <si>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</si>
  <si>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</si>
  <si>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</si>
  <si>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</si>
  <si>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</si>
  <si>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</si>
  <si>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</si>
  <si>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</si>
  <si>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</si>
  <si>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</si>
  <si>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</si>
  <si>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</si>
  <si>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</si>
  <si>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</si>
  <si>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</si>
  <si>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</si>
  <si>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</si>
  <si>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</si>
  <si>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</si>
  <si>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</si>
  <si>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</si>
  <si>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</si>
  <si>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</si>
  <si>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</si>
  <si>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</si>
  <si>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</si>
  <si>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</si>
  <si>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</si>
  <si>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</si>
  <si>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</si>
  <si>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</si>
  <si>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</si>
  <si>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</si>
  <si>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</si>
  <si>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</si>
  <si>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</si>
  <si>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</si>
  <si>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</si>
  <si>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</si>
  <si>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</si>
  <si>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</si>
  <si>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</si>
  <si>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</si>
  <si>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</si>
  <si>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</si>
  <si>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</si>
  <si>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</si>
  <si>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</si>
  <si>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</si>
  <si>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</si>
  <si>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</si>
  <si>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</si>
  <si>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</si>
  <si>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</si>
  <si>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</si>
  <si>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</si>
  <si>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</si>
  <si>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</si>
  <si>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</si>
  <si>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</si>
  <si>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</si>
  <si>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</si>
  <si>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</si>
  <si>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</si>
  <si>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</si>
  <si>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</si>
  <si>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</si>
  <si>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</si>
  <si>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</si>
  <si>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</si>
  <si>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</si>
  <si>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</si>
  <si>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</si>
  <si>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</si>
  <si>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</si>
  <si>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</si>
  <si>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</si>
  <si>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</si>
  <si>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</si>
  <si>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</si>
  <si>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</si>
  <si>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</si>
  <si>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</si>
  <si>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</si>
  <si>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</si>
  <si>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</si>
  <si>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</si>
  <si>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</si>
  <si>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</si>
  <si>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</si>
  <si>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</si>
  <si>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</si>
  <si>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</si>
  <si>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</si>
  <si>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</si>
  <si>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</si>
  <si>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</si>
  <si>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</si>
  <si>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</si>
  <si>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</si>
  <si>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</si>
  <si>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</si>
  <si>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</si>
  <si>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</si>
  <si>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</si>
  <si>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</si>
  <si>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</si>
  <si>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</si>
  <si>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</si>
  <si>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</si>
  <si>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</si>
  <si>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</si>
  <si>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</si>
  <si>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</si>
  <si>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</si>
  <si>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</si>
  <si>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</si>
  <si>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</si>
  <si>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</si>
  <si>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</si>
  <si>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</si>
  <si>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</si>
  <si>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</si>
  <si>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</si>
  <si>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</si>
  <si>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</si>
  <si>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</si>
  <si>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</si>
  <si>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</si>
  <si>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</si>
  <si>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</si>
  <si>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</si>
  <si>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</si>
  <si>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</si>
  <si>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</si>
  <si>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</si>
  <si>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</si>
  <si>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</si>
  <si>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</si>
  <si>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</si>
  <si>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</si>
  <si>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</si>
  <si>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</si>
  <si>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</si>
  <si>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</si>
  <si>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</si>
  <si>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</si>
  <si>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</si>
  <si>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</si>
  <si>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</si>
  <si>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</si>
  <si>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</si>
  <si>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</si>
  <si>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</si>
  <si>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</si>
  <si>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</si>
  <si>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</si>
  <si>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</si>
  <si>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</si>
  <si>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</si>
  <si>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</si>
  <si>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</si>
  <si>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</si>
  <si>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</si>
  <si>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</si>
  <si>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</si>
  <si>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</si>
  <si>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</si>
  <si>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</si>
  <si>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</si>
  <si>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</si>
  <si>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</si>
  <si>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</si>
  <si>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</si>
  <si>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</si>
  <si>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</si>
  <si>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</si>
  <si>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</si>
  <si>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</si>
  <si>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</si>
  <si>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</si>
  <si>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</si>
  <si>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</si>
  <si>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</si>
  <si>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</si>
  <si>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</si>
  <si>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</si>
  <si>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</si>
  <si>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</si>
  <si>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</si>
  <si>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</si>
  <si>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</si>
  <si>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</si>
  <si>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</si>
  <si>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</si>
  <si>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</si>
  <si>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</si>
  <si>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</si>
  <si>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</si>
  <si>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</si>
  <si>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</si>
  <si>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</si>
  <si>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</si>
  <si>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</si>
  <si>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</si>
  <si>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</si>
  <si>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</si>
  <si>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</si>
  <si>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</si>
  <si>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</si>
  <si>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</si>
  <si>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</si>
  <si>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</si>
  <si>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</si>
  <si>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</si>
  <si>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</si>
  <si>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</si>
  <si>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</si>
  <si>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</si>
  <si>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</si>
  <si>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</si>
  <si>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</si>
  <si>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</si>
  <si>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</si>
  <si>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</si>
  <si>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</si>
  <si>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</si>
  <si>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</si>
  <si>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</si>
  <si>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</si>
  <si>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</si>
  <si>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</si>
  <si>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</si>
  <si>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</si>
  <si>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</si>
  <si>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</si>
  <si>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</si>
  <si>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</si>
  <si>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</si>
  <si>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</si>
  <si>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</si>
  <si>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</si>
  <si>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</si>
  <si>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</si>
  <si>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</si>
  <si>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</si>
  <si>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</si>
  <si>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</si>
  <si>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</si>
  <si>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</si>
  <si>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</si>
  <si>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</si>
  <si>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</si>
  <si>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</si>
  <si>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</si>
  <si>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</si>
  <si>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</si>
  <si>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</si>
  <si>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</si>
  <si>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</si>
  <si>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</si>
  <si>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</si>
  <si>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</si>
  <si>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</si>
  <si>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</si>
  <si>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</si>
  <si>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</si>
  <si>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</si>
  <si>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</si>
  <si>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</si>
  <si>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</si>
  <si>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</si>
  <si>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</si>
  <si>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</si>
  <si>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</si>
  <si>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</si>
  <si>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</si>
  <si>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</si>
  <si>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</si>
  <si>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</si>
  <si>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</si>
  <si>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</si>
  <si>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</si>
  <si>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</si>
  <si>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</si>
  <si>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</si>
  <si>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</si>
  <si>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</si>
  <si>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</si>
  <si>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</si>
  <si>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</si>
  <si>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</si>
  <si>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</si>
  <si>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</si>
  <si>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</si>
  <si>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</si>
  <si>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</si>
  <si>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</si>
  <si>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</si>
  <si>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</si>
  <si>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</si>
  <si>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</si>
  <si>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</si>
  <si>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</si>
  <si>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</si>
  <si>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</si>
  <si>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</si>
  <si>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</si>
  <si>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</si>
  <si>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</si>
  <si>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</si>
  <si>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</si>
  <si>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</si>
  <si>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</si>
  <si>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</si>
  <si>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</si>
  <si>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</si>
  <si>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</si>
  <si>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</si>
  <si>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</si>
  <si>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</si>
  <si>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</si>
  <si>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</si>
  <si>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</si>
  <si>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</si>
  <si>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</si>
  <si>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</si>
  <si>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</si>
  <si>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</si>
  <si>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</si>
  <si>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</si>
  <si>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</si>
  <si>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</si>
  <si>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</si>
  <si>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</si>
  <si>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</si>
  <si>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</si>
  <si>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</si>
  <si>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</si>
  <si>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</si>
  <si>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</si>
  <si>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</si>
  <si>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</si>
  <si>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</si>
  <si>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</si>
  <si>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</si>
  <si>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</si>
  <si>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</si>
  <si>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</si>
  <si>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</si>
  <si>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</si>
  <si>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</si>
  <si>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</si>
  <si>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</si>
  <si>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</si>
  <si>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</si>
  <si>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</si>
  <si>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</si>
  <si>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</si>
  <si>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</si>
  <si>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</si>
  <si>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</si>
  <si>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</si>
  <si>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</si>
  <si>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</si>
  <si>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</si>
  <si>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</si>
  <si>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</si>
  <si>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</si>
  <si>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</si>
  <si>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</si>
  <si>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</si>
  <si>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</si>
  <si>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</si>
  <si>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</si>
  <si>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</si>
  <si>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</si>
  <si>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</si>
  <si>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</si>
  <si>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</si>
  <si>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</si>
  <si>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</si>
  <si>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</si>
  <si>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</si>
  <si>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</si>
  <si>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</si>
  <si>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</si>
  <si>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</si>
  <si>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</si>
  <si>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</si>
  <si>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</si>
  <si>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</si>
  <si>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</si>
  <si>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</si>
  <si>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</si>
  <si>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</si>
  <si>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</si>
  <si>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</si>
  <si>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</si>
  <si>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</si>
  <si>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</si>
  <si>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</si>
  <si>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</si>
  <si>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</si>
  <si>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</si>
  <si>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</si>
  <si>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</si>
  <si>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</si>
  <si>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</si>
  <si>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</si>
  <si>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</si>
  <si>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</si>
  <si>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</si>
  <si>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</si>
  <si>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</si>
  <si>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</si>
  <si>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</si>
  <si>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</si>
  <si>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</si>
  <si>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</si>
  <si>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</si>
  <si>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</si>
  <si>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</si>
  <si>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</si>
  <si>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</si>
  <si>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</si>
  <si>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</si>
  <si>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</si>
  <si>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</si>
  <si>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</si>
  <si>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</si>
  <si>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</si>
  <si>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</si>
  <si>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</si>
  <si>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</si>
  <si>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</si>
  <si>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</si>
  <si>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</si>
  <si>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</si>
  <si>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</si>
  <si>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</si>
  <si>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</si>
  <si>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</si>
  <si>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</si>
  <si>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</si>
  <si>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</si>
  <si>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</si>
  <si>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</si>
  <si>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</si>
  <si>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</si>
  <si>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</si>
  <si>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</si>
  <si>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</si>
  <si>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</si>
  <si>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</si>
  <si>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</si>
  <si>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</si>
  <si>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</si>
  <si>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</si>
  <si>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</si>
  <si>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</si>
  <si>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</si>
  <si>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</si>
  <si>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</si>
  <si>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</si>
  <si>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</si>
  <si>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</si>
  <si>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</si>
  <si>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</si>
  <si>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</si>
  <si>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</si>
  <si>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</si>
  <si>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</si>
  <si>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</si>
  <si>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</si>
  <si>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</si>
  <si>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</si>
  <si>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</si>
  <si>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</si>
  <si>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</si>
  <si>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</si>
  <si>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</si>
  <si>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</si>
  <si>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</si>
  <si>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</si>
  <si>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</si>
  <si>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</si>
  <si>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</si>
  <si>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</si>
  <si>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</si>
  <si>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</si>
  <si>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</si>
  <si>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</si>
  <si>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</si>
  <si>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</si>
  <si>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</si>
  <si>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</si>
  <si>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</si>
  <si>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</si>
  <si>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</si>
  <si>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</si>
  <si>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</si>
  <si>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</si>
  <si>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</si>
  <si>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</si>
  <si>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</si>
  <si>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</si>
  <si>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</si>
  <si>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</si>
  <si>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</si>
  <si>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</si>
  <si>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</si>
  <si>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</si>
  <si>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</si>
  <si>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</si>
  <si>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</si>
  <si>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</si>
  <si>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</si>
  <si>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</si>
  <si>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</si>
  <si>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</si>
  <si>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</si>
  <si>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</si>
  <si>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</si>
  <si>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</si>
  <si>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</si>
  <si>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</si>
  <si>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</si>
  <si>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</si>
  <si>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</si>
  <si>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</si>
  <si>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</si>
  <si>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</si>
  <si>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</si>
  <si>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</si>
  <si>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</si>
  <si>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</si>
  <si>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</si>
  <si>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</si>
  <si>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</si>
  <si>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</si>
  <si>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</si>
  <si>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</si>
  <si>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</si>
  <si>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</si>
  <si>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</si>
  <si>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</si>
  <si>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</si>
  <si>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</si>
  <si>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</si>
  <si>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</si>
  <si>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</si>
  <si>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</si>
  <si>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</si>
  <si>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</si>
  <si>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</si>
  <si>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</si>
  <si>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</si>
  <si>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</si>
  <si>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</si>
  <si>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</si>
  <si>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</si>
  <si>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</si>
  <si>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</si>
  <si>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</si>
  <si>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</si>
  <si>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</si>
  <si>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</si>
  <si>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</si>
  <si>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</si>
  <si>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</si>
  <si>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</si>
  <si>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</si>
  <si>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</si>
  <si>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</si>
  <si>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</si>
  <si>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</si>
  <si>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</si>
  <si>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</si>
  <si>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</si>
  <si>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</si>
  <si>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</si>
  <si>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</si>
  <si>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</si>
  <si>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</si>
  <si>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</si>
  <si>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</si>
  <si>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</si>
  <si>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</si>
  <si>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</si>
  <si>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</si>
  <si>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</si>
  <si>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</si>
  <si>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</si>
  <si>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</si>
  <si>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</si>
  <si>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</si>
  <si>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</si>
  <si>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</si>
  <si>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</si>
  <si>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</si>
  <si>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</si>
  <si>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</si>
  <si>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</si>
  <si>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</si>
  <si>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</si>
  <si>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</si>
  <si>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</si>
  <si>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</si>
  <si>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</si>
  <si>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</si>
  <si>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</si>
  <si>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</si>
  <si>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</si>
  <si>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</si>
  <si>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</si>
  <si>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</si>
  <si>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</si>
  <si>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</si>
  <si>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</si>
  <si>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</si>
  <si>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</si>
  <si>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</si>
  <si>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</si>
  <si>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</si>
  <si>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</si>
  <si>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</si>
  <si>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</si>
  <si>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</si>
  <si>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</si>
  <si>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</si>
  <si>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</si>
  <si>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</si>
  <si>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</si>
  <si>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</si>
  <si>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</si>
  <si>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</si>
  <si>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</si>
  <si>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</si>
  <si>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</si>
  <si>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</si>
  <si>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</si>
  <si>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</si>
  <si>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</si>
  <si>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</si>
  <si>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</si>
  <si>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</si>
  <si>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</si>
  <si>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</si>
  <si>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</si>
  <si>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</si>
  <si>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</si>
  <si>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</si>
  <si>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</si>
  <si>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</si>
  <si>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</si>
  <si>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</si>
  <si>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</si>
  <si>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</si>
  <si>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</si>
  <si>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</si>
  <si>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</si>
  <si>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</si>
  <si>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</si>
  <si>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</si>
  <si>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</si>
  <si>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</si>
  <si>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</si>
  <si>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</si>
  <si>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</si>
  <si>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</si>
  <si>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</si>
  <si>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</si>
  <si>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</si>
  <si>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</si>
  <si>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</si>
  <si>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</si>
  <si>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</si>
  <si>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</si>
  <si>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</si>
  <si>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</si>
  <si>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</si>
  <si>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</si>
  <si>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</si>
  <si>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</si>
  <si>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</si>
  <si>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</si>
  <si>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</si>
  <si>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</si>
  <si>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</si>
  <si>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</si>
  <si>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</si>
  <si>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</si>
  <si>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</si>
  <si>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</si>
  <si>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</si>
  <si>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</si>
  <si>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</si>
  <si>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</si>
  <si>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</si>
  <si>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</si>
  <si>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</si>
  <si>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</si>
  <si>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</si>
  <si>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</si>
  <si>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</si>
  <si>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</si>
  <si>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</si>
  <si>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</si>
  <si>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</si>
  <si>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</si>
  <si>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</si>
  <si>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</si>
  <si>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</si>
  <si>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</si>
  <si>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</si>
  <si>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</si>
  <si>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</si>
  <si>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</si>
  <si>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</si>
  <si>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</si>
  <si>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</si>
  <si>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</si>
  <si>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</si>
  <si>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</si>
  <si>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</si>
  <si>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</si>
  <si>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</si>
  <si>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</si>
  <si>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</si>
  <si>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</si>
  <si>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</si>
  <si>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</si>
  <si>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</si>
  <si>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</si>
  <si>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</si>
  <si>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</si>
  <si>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</si>
  <si>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</si>
  <si>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</si>
  <si>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</si>
  <si>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</si>
  <si>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</si>
  <si>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</si>
  <si>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</si>
  <si>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</si>
  <si>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</si>
  <si>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</si>
  <si>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</si>
  <si>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</si>
  <si>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</si>
  <si>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</si>
  <si>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</si>
  <si>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</si>
  <si>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</si>
  <si>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</si>
  <si>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</si>
  <si>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</si>
  <si>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</si>
  <si>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</si>
  <si>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</si>
  <si>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</si>
  <si>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</si>
  <si>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</si>
  <si>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</si>
  <si>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</si>
  <si>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</si>
  <si>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</si>
  <si>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</si>
  <si>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</si>
  <si>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</si>
  <si>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</si>
  <si>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</si>
  <si>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</si>
  <si>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</si>
  <si>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</si>
  <si>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</si>
  <si>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</si>
  <si>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</si>
  <si>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</si>
  <si>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</si>
  <si>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</si>
  <si>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</si>
  <si>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</si>
  <si>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</si>
  <si>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</si>
  <si>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</si>
  <si>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</si>
  <si>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</si>
  <si>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</si>
  <si>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</si>
  <si>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</si>
  <si>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</si>
  <si>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</si>
  <si>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</si>
  <si>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</si>
  <si>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</si>
  <si>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</si>
  <si>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</si>
  <si>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</si>
  <si>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</si>
  <si>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</si>
  <si>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</si>
  <si>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</si>
  <si>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</si>
  <si>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</si>
  <si>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</si>
  <si>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</si>
  <si>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</si>
  <si>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</si>
  <si>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</si>
  <si>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</si>
  <si>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</si>
  <si>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</si>
  <si>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</si>
  <si>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</si>
  <si>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</si>
  <si>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</si>
  <si>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</si>
  <si>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</si>
  <si>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</si>
  <si>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</si>
  <si>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</si>
  <si>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</si>
  <si>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</si>
  <si>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</si>
  <si>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</si>
  <si>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</si>
  <si>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</si>
  <si>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</si>
  <si>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</si>
  <si>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</si>
  <si>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</si>
  <si>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</si>
  <si>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</si>
  <si>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</si>
  <si>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</si>
  <si>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</si>
  <si>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</si>
  <si>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</si>
  <si>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</si>
  <si>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</si>
  <si>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</si>
  <si>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</si>
  <si>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</si>
  <si>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</si>
  <si>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</si>
  <si>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</si>
  <si>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</si>
  <si>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</si>
  <si>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</si>
  <si>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</si>
  <si>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</si>
  <si>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</si>
  <si>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</si>
  <si>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</si>
  <si>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</si>
  <si>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</si>
  <si>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</si>
  <si>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</si>
  <si>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</si>
  <si>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</si>
  <si>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</si>
  <si>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</si>
  <si>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</si>
  <si>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</si>
  <si>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</si>
  <si>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</si>
  <si>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</si>
  <si>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</si>
  <si>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</si>
  <si>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</si>
  <si>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</si>
  <si>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</si>
  <si>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</si>
  <si>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</si>
  <si>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</si>
  <si>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</si>
  <si>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</si>
  <si>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</si>
  <si>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</si>
  <si>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</si>
  <si>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</si>
  <si>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</si>
  <si>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</si>
  <si>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</si>
  <si>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</si>
  <si>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</si>
  <si>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</si>
  <si>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</si>
  <si>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</si>
  <si>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</si>
  <si>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</si>
  <si>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</si>
  <si>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</si>
  <si>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</si>
  <si>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</si>
  <si>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</si>
  <si>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</si>
  <si>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</si>
  <si>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</si>
  <si>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</si>
  <si>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</si>
  <si>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</si>
  <si>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</si>
  <si>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</si>
  <si>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</si>
  <si>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</si>
  <si>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</si>
  <si>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</si>
  <si>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</si>
  <si>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</si>
  <si>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</si>
  <si>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</si>
  <si>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</si>
  <si>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</si>
  <si>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</si>
  <si>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</si>
  <si>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</si>
  <si>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</si>
  <si>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</si>
  <si>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</si>
  <si>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</si>
  <si>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</si>
  <si>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</si>
  <si>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</si>
  <si>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</si>
  <si>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</si>
  <si>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</si>
  <si>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</si>
  <si>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</si>
  <si>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</si>
  <si>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</si>
  <si>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</si>
  <si>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</si>
  <si>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</si>
  <si>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</si>
  <si>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</si>
  <si>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</si>
  <si>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</si>
  <si>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</si>
  <si>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</si>
  <si>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</si>
  <si>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</si>
  <si>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</si>
  <si>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</si>
  <si>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</si>
  <si>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</si>
  <si>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</si>
  <si>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</si>
  <si>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</si>
  <si>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</si>
  <si>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</si>
  <si>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</si>
  <si>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</si>
  <si>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</si>
  <si>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</si>
  <si>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</si>
  <si>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</si>
  <si>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</si>
  <si>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</si>
  <si>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</si>
  <si>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</si>
  <si>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</si>
  <si>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</si>
  <si>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</si>
  <si>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</si>
  <si>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</si>
  <si>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</si>
  <si>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</si>
  <si>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</si>
  <si>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</si>
  <si>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</si>
  <si>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</si>
  <si>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</si>
  <si>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</si>
  <si>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</si>
  <si>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</si>
  <si>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</si>
  <si>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</si>
  <si>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</si>
  <si>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</si>
  <si>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</si>
  <si>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</si>
  <si>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</si>
  <si>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</si>
  <si>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</si>
  <si>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</si>
  <si>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</si>
  <si>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</si>
  <si>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</si>
  <si>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</si>
  <si>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</si>
  <si>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</si>
  <si>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</si>
  <si>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</si>
  <si>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</si>
  <si>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</si>
  <si>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</si>
  <si>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</si>
  <si>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</si>
  <si>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</si>
  <si>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</si>
  <si>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</si>
  <si>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</si>
  <si>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</si>
  <si>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</si>
  <si>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</si>
  <si>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</si>
  <si>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</si>
  <si>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</si>
  <si>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</si>
  <si>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</si>
  <si>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</si>
  <si>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</si>
  <si>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</si>
  <si>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</si>
  <si>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</si>
  <si>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</si>
  <si>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</si>
  <si>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</si>
  <si>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</si>
  <si>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</si>
  <si>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</si>
  <si>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</si>
  <si>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</si>
  <si>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</si>
  <si>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</si>
  <si>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</si>
  <si>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</si>
  <si>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</si>
  <si>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</si>
  <si>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</si>
  <si>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</si>
  <si>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</si>
  <si>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</si>
  <si>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</si>
  <si>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</si>
  <si>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</si>
  <si>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</si>
  <si>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</si>
  <si>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</si>
  <si>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</si>
  <si>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</si>
  <si>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</si>
  <si>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</si>
  <si>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</si>
  <si>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</si>
  <si>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</si>
  <si>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</si>
  <si>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</si>
  <si>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</si>
  <si>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</si>
  <si>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</si>
  <si>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</si>
  <si>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</si>
  <si>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</si>
  <si>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</si>
  <si>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</si>
  <si>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</si>
  <si>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</si>
  <si>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</si>
  <si>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</si>
  <si>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</si>
  <si>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</si>
  <si>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</si>
  <si>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</si>
  <si>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</si>
  <si>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</si>
  <si>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</si>
  <si>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</si>
  <si>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</si>
  <si>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</si>
  <si>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</si>
  <si>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</si>
  <si>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</si>
  <si>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</si>
  <si>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</si>
  <si>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</si>
  <si>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</si>
  <si>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</si>
  <si>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</si>
  <si>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</si>
  <si>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</si>
  <si>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</si>
  <si>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</si>
  <si>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</si>
  <si>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</si>
  <si>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</si>
  <si>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</si>
  <si>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</si>
  <si>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</si>
  <si>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</si>
  <si>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</si>
  <si>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</si>
  <si>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</si>
  <si>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</si>
  <si>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</si>
  <si>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</si>
  <si>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</si>
  <si>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</si>
  <si>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</si>
  <si>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</si>
  <si>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</si>
  <si>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</si>
  <si>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</si>
  <si>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</si>
  <si>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</si>
  <si>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</si>
  <si>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</si>
  <si>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</si>
  <si>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</si>
  <si>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</si>
  <si>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</si>
  <si>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</si>
  <si>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</si>
  <si>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</si>
  <si>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</si>
  <si>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</si>
  <si>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</si>
  <si>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</si>
  <si>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</si>
  <si>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</si>
  <si>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</si>
  <si>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</si>
  <si>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</si>
  <si>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</si>
  <si>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</si>
  <si>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</si>
  <si>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</si>
  <si>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</si>
  <si>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</si>
  <si>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</si>
  <si>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</si>
  <si>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</si>
  <si>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</si>
  <si>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</si>
  <si>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</si>
  <si>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</si>
  <si>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</si>
  <si>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</si>
  <si>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</si>
  <si>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</si>
  <si>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</si>
  <si>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</si>
  <si>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</si>
  <si>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</si>
  <si>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</si>
  <si>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</si>
  <si>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</si>
  <si>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</si>
  <si>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</si>
  <si>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</si>
  <si>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</si>
  <si>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</si>
  <si>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</si>
  <si>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</si>
  <si>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</si>
  <si>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</si>
  <si>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</si>
  <si>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</si>
  <si>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</si>
  <si>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</si>
  <si>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</si>
  <si>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</si>
  <si>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</si>
  <si>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</si>
  <si>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</si>
  <si>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</si>
  <si>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</si>
  <si>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</si>
  <si>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</si>
  <si>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</si>
  <si>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</si>
  <si>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</si>
  <si>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</si>
  <si>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</si>
  <si>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</si>
  <si>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</si>
  <si>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</si>
  <si>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</si>
  <si>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</si>
  <si>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</si>
  <si>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</si>
  <si>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</si>
  <si>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</si>
  <si>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</si>
  <si>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</si>
  <si>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</si>
  <si>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</si>
  <si>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</si>
  <si>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</si>
  <si>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</si>
  <si>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</si>
  <si>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</si>
  <si>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</si>
  <si>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</si>
  <si>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</si>
  <si>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</si>
  <si>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</si>
  <si>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</si>
  <si>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</si>
  <si>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</si>
  <si>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</si>
  <si>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</si>
  <si>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</si>
  <si>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</si>
  <si>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</si>
  <si>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</si>
  <si>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</si>
  <si>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</si>
  <si>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</si>
  <si>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</si>
  <si>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</si>
  <si>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</si>
  <si>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</si>
  <si>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</si>
  <si>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</si>
  <si>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</si>
  <si>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</si>
  <si>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</si>
  <si>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</si>
  <si>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</si>
  <si>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</si>
  <si>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</si>
  <si>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</si>
  <si>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</si>
  <si>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</si>
  <si>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</si>
  <si>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</si>
  <si>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</si>
  <si>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</si>
  <si>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</si>
  <si>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</si>
  <si>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</si>
  <si>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</si>
  <si>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</si>
  <si>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</si>
  <si>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</si>
  <si>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</si>
  <si>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</si>
  <si>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</si>
  <si>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</si>
  <si>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</si>
  <si>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</si>
  <si>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</si>
  <si>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</si>
  <si>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</si>
  <si>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</si>
  <si>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</si>
  <si>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</si>
  <si>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</si>
  <si>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</si>
  <si>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</si>
  <si>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</si>
  <si>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</si>
  <si>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</si>
  <si>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</si>
  <si>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</si>
  <si>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</si>
  <si>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</si>
  <si>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</si>
  <si>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</si>
  <si>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</si>
  <si>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</si>
  <si>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</si>
  <si>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</si>
  <si>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</si>
  <si>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</si>
  <si>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</si>
  <si>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</si>
  <si>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</si>
  <si>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</si>
  <si>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</si>
  <si>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</si>
  <si>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</si>
  <si>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</si>
  <si>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</si>
  <si>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</si>
  <si>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</si>
  <si>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</si>
  <si>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</si>
  <si>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</si>
  <si>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</si>
  <si>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</si>
  <si>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</si>
  <si>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</si>
  <si>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</si>
  <si>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</si>
  <si>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</si>
  <si>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</si>
  <si>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</si>
  <si>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</si>
  <si>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</si>
  <si>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</si>
  <si>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</si>
  <si>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</si>
  <si>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</si>
  <si>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</si>
  <si>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</si>
  <si>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</si>
  <si>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</si>
  <si>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</si>
  <si>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</si>
  <si>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</si>
  <si>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</si>
  <si>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</si>
  <si>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</si>
  <si>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</si>
  <si>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</si>
  <si>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</si>
  <si>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</si>
  <si>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</si>
  <si>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</si>
  <si>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</si>
  <si>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</si>
  <si>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</si>
  <si>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</si>
  <si>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</si>
  <si>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</si>
  <si>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</si>
  <si>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</si>
  <si>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</si>
  <si>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</si>
  <si>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</si>
  <si>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</si>
  <si>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</si>
  <si>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</si>
  <si>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</si>
  <si>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</si>
  <si>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</si>
  <si>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</si>
  <si>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</si>
  <si>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</si>
  <si>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</si>
  <si>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</si>
  <si>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</si>
  <si>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</si>
  <si>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</si>
  <si>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</si>
  <si>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</si>
  <si>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</si>
  <si>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</si>
  <si>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</si>
  <si>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</si>
  <si>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</si>
  <si>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</si>
  <si>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</si>
  <si>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</si>
  <si>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</si>
  <si>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</si>
  <si>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</si>
  <si>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</si>
  <si>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</si>
  <si>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</si>
  <si>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</si>
  <si>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</si>
  <si>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</si>
  <si>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</si>
  <si>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</si>
  <si>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</si>
  <si>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</si>
  <si>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</si>
  <si>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</si>
  <si>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</si>
  <si>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</si>
  <si>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</si>
  <si>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</si>
  <si>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</si>
  <si>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</si>
  <si>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</si>
  <si>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</si>
  <si>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</si>
  <si>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</si>
  <si>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</si>
  <si>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</si>
  <si>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</si>
  <si>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</si>
  <si>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</si>
  <si>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</si>
  <si>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</si>
  <si>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</si>
  <si>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</si>
  <si>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</si>
  <si>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</si>
  <si>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</si>
  <si>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</si>
  <si>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</si>
  <si>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</si>
  <si>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</si>
  <si>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</si>
  <si>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</si>
  <si>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</si>
  <si>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</si>
  <si>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</si>
  <si>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</si>
  <si>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</si>
  <si>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</si>
  <si>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</si>
  <si>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</si>
  <si>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</si>
  <si>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</si>
  <si>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</si>
  <si>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</si>
  <si>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</si>
  <si>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</si>
  <si>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</si>
  <si>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</si>
  <si>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</si>
  <si>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</si>
  <si>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</si>
  <si>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</si>
  <si>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</si>
  <si>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</si>
  <si>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</si>
  <si>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</si>
  <si>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</si>
  <si>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</si>
  <si>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</si>
  <si>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</si>
  <si>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</si>
  <si>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</si>
  <si>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</si>
  <si>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</si>
  <si>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</si>
  <si>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</si>
  <si>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</si>
  <si>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</si>
  <si>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</si>
  <si>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</si>
  <si>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</si>
  <si>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</si>
  <si>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</si>
  <si>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</si>
  <si>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</si>
  <si>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</si>
  <si>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</si>
  <si>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</si>
  <si>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</si>
  <si>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</si>
  <si>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</si>
  <si>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</si>
  <si>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</si>
  <si>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</si>
  <si>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</si>
  <si>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</si>
  <si>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</si>
  <si>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</si>
  <si>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</si>
  <si>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</si>
  <si>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</si>
  <si>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</si>
  <si>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</si>
  <si>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</si>
  <si>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</si>
  <si>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</si>
  <si>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</si>
  <si>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</si>
  <si>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</si>
  <si>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</si>
  <si>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</si>
  <si>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</si>
  <si>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</si>
  <si>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</si>
  <si>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</si>
  <si>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</si>
  <si>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</si>
  <si>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</si>
  <si>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</si>
  <si>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</si>
  <si>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</si>
  <si>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</si>
  <si>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</si>
  <si>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</si>
  <si>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</si>
  <si>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</si>
  <si>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</si>
  <si>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</si>
  <si>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</si>
  <si>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</si>
  <si>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</si>
  <si>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</si>
  <si>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</si>
  <si>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</si>
  <si>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</si>
  <si>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</si>
  <si>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</si>
  <si>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</si>
  <si>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</si>
  <si>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</si>
  <si>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</si>
  <si>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</si>
  <si>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</si>
  <si>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</si>
  <si>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</si>
  <si>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</si>
  <si>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</si>
  <si>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</si>
  <si>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</si>
  <si>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</si>
  <si>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</si>
  <si>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</si>
  <si>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</si>
  <si>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</si>
  <si>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</si>
  <si>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</si>
  <si>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</si>
  <si>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</si>
  <si>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</si>
  <si>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</si>
  <si>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</si>
  <si>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</si>
  <si>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</si>
  <si>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</si>
  <si>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</si>
  <si>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</si>
  <si>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</si>
  <si>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</si>
  <si>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</si>
  <si>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</si>
  <si>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</si>
  <si>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</si>
  <si>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</si>
  <si>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</si>
  <si>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</si>
  <si>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</si>
  <si>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</si>
  <si>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</si>
  <si>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</si>
  <si>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</si>
  <si>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</si>
  <si>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</si>
  <si>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</si>
  <si>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</si>
  <si>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</si>
  <si>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</si>
  <si>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</si>
  <si>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</si>
  <si>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</si>
  <si>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</si>
  <si>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</si>
  <si>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</si>
  <si>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</si>
  <si>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</si>
  <si>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</si>
  <si>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</si>
  <si>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</si>
  <si>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</si>
  <si>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</si>
  <si>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</si>
  <si>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</si>
  <si>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</si>
  <si>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</si>
  <si>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</si>
  <si>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</si>
  <si>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</si>
  <si>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</si>
  <si>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</si>
  <si>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</si>
  <si>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</si>
  <si>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</si>
  <si>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</si>
  <si>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</si>
  <si>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</si>
  <si>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</si>
  <si>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</si>
  <si>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</si>
  <si>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</si>
  <si>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</si>
  <si>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</si>
  <si>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</si>
  <si>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</si>
  <si>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</si>
  <si>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</si>
  <si>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</si>
  <si>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</si>
  <si>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</si>
  <si>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</si>
  <si>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</si>
  <si>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</si>
  <si>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</si>
  <si>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</si>
  <si>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</si>
  <si>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</si>
  <si>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</si>
  <si>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</si>
  <si>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</si>
  <si>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</si>
  <si>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</si>
  <si>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</si>
  <si>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</si>
  <si>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</si>
  <si>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</si>
  <si>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</si>
  <si>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</si>
  <si>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</si>
  <si>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</si>
  <si>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</si>
  <si>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</si>
  <si>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</si>
  <si>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</si>
  <si>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</si>
  <si>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</si>
  <si>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</si>
  <si>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</si>
  <si>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</si>
  <si>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</si>
  <si>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</si>
  <si>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</si>
  <si>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</si>
  <si>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</si>
  <si>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</si>
  <si>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</si>
  <si>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</si>
  <si>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</si>
  <si>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</si>
  <si>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</si>
  <si>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</si>
  <si>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</si>
  <si>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</si>
  <si>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</si>
  <si>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</si>
  <si>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</si>
  <si>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</si>
  <si>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</si>
  <si>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</si>
  <si>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</si>
  <si>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</si>
  <si>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</si>
  <si>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</si>
  <si>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</si>
  <si>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</si>
  <si>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</si>
  <si>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</si>
  <si>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</si>
  <si>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</si>
  <si>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</si>
  <si>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</si>
  <si>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</si>
  <si>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</si>
  <si>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</si>
  <si>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</si>
  <si>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</si>
  <si>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</si>
  <si>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</si>
  <si>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</si>
  <si>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</si>
  <si>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</si>
  <si>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</si>
  <si>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</si>
  <si>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</si>
  <si>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</si>
  <si>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</si>
  <si>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</si>
  <si>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</si>
  <si>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</si>
  <si>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</si>
  <si>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</si>
  <si>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</si>
  <si>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</si>
  <si>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</si>
  <si>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</si>
  <si>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</si>
  <si>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</si>
  <si>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</si>
  <si>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</si>
  <si>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</si>
  <si>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</si>
  <si>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</si>
  <si>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</si>
  <si>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</si>
  <si>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</si>
  <si>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</si>
  <si>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</si>
  <si>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</si>
  <si>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</si>
  <si>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</si>
  <si>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</si>
  <si>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</si>
  <si>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</si>
  <si>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</si>
  <si>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</si>
  <si>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</si>
  <si>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</si>
  <si>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</si>
  <si>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</si>
  <si>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</si>
  <si>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</si>
  <si>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</si>
  <si>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</si>
  <si>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</si>
  <si>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</si>
  <si>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</si>
  <si>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</si>
  <si>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</si>
  <si>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</si>
  <si>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</si>
  <si>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</si>
  <si>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</si>
  <si>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</si>
  <si>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</si>
  <si>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</si>
  <si>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</si>
  <si>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</si>
  <si>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</si>
  <si>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</si>
  <si>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</si>
  <si>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</si>
  <si>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</si>
  <si>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</si>
  <si>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</si>
  <si>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</si>
  <si>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</si>
  <si>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</si>
  <si>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</si>
  <si>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</si>
  <si>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</si>
  <si>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</si>
  <si>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</si>
  <si>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</si>
  <si>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</si>
  <si>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</si>
  <si>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</si>
  <si>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</si>
  <si>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</si>
  <si>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</si>
  <si>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</si>
  <si>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</si>
  <si>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</si>
  <si>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</si>
  <si>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</si>
  <si>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</si>
  <si>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</si>
  <si>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</si>
  <si>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</si>
  <si>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</si>
  <si>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</si>
  <si>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</si>
  <si>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</si>
  <si>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</si>
  <si>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</si>
  <si>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</si>
  <si>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</si>
  <si>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</si>
  <si>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</si>
  <si>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</si>
  <si>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</si>
  <si>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</si>
  <si>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</si>
  <si>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</si>
  <si>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</si>
  <si>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</si>
  <si>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</si>
  <si>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</si>
  <si>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</si>
  <si>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</si>
  <si>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</si>
  <si>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</si>
  <si>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</si>
  <si>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</si>
  <si>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</si>
  <si>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</si>
  <si>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</si>
  <si>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</si>
  <si>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</si>
  <si>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</si>
  <si>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</si>
  <si>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</si>
  <si>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</si>
  <si>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</si>
  <si>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</si>
  <si>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</si>
  <si>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</si>
  <si>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</si>
  <si>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</si>
  <si>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</si>
  <si>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</si>
  <si>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</si>
  <si>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</si>
  <si>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</si>
  <si>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</si>
  <si>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</si>
  <si>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</si>
  <si>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</si>
  <si>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</si>
  <si>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</si>
  <si>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</si>
  <si>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</si>
  <si>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</si>
  <si>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</si>
  <si>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</si>
  <si>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</si>
  <si>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</si>
  <si>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</si>
  <si>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</si>
  <si>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</si>
  <si>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</si>
  <si>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</si>
  <si>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</si>
  <si>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</si>
  <si>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</si>
  <si>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</si>
  <si>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</si>
  <si>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</si>
  <si>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</si>
  <si>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</si>
  <si>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</si>
  <si>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</si>
  <si>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</si>
  <si>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</si>
  <si>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</si>
  <si>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</si>
  <si>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</si>
  <si>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</si>
  <si>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</si>
  <si>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</si>
  <si>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</si>
  <si>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</si>
  <si>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</si>
  <si>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</si>
  <si>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</si>
  <si>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</si>
  <si>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</si>
  <si>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</si>
  <si>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</si>
  <si>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</si>
  <si>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</si>
  <si>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</si>
  <si>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</si>
  <si>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</si>
  <si>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</si>
  <si>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</si>
  <si>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</si>
  <si>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</si>
  <si>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</si>
  <si>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</si>
  <si>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</si>
  <si>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</si>
  <si>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</si>
  <si>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</si>
  <si>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</si>
  <si>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</si>
  <si>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</si>
  <si>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</si>
  <si>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</si>
  <si>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</si>
  <si>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</si>
  <si>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</si>
  <si>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</si>
  <si>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</si>
  <si>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</si>
  <si>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</si>
  <si>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</si>
  <si>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</si>
  <si>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</si>
  <si>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</si>
  <si>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</si>
  <si>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</si>
  <si>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</si>
  <si>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</si>
  <si>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</si>
  <si>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</si>
  <si>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</si>
  <si>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</si>
  <si>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</si>
  <si>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</si>
  <si>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</si>
  <si>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</si>
  <si>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</si>
  <si>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</si>
  <si>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</si>
  <si>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</si>
  <si>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</si>
  <si>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</si>
  <si>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</si>
  <si>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</si>
  <si>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</si>
  <si>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</si>
  <si>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</si>
  <si>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</si>
  <si>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</si>
  <si>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</si>
  <si>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</si>
  <si>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</si>
  <si>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</si>
  <si>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</si>
  <si>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</si>
  <si>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</si>
  <si>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</si>
  <si>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</si>
  <si>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</si>
  <si>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</si>
  <si>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</si>
  <si>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</si>
  <si>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</si>
  <si>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</si>
  <si>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</si>
  <si>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</si>
  <si>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</si>
  <si>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</si>
  <si>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</si>
  <si>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</si>
  <si>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</si>
  <si>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</si>
  <si>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</si>
  <si>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</si>
  <si>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</si>
  <si>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</si>
  <si>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</si>
  <si>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</si>
  <si>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</si>
  <si>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</si>
  <si>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</si>
  <si>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</si>
  <si>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</si>
  <si>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</si>
  <si>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</si>
  <si>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</si>
  <si>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</si>
  <si>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</si>
  <si>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</si>
  <si>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</si>
  <si>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</si>
  <si>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</si>
  <si>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</si>
  <si>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</si>
  <si>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</si>
  <si>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</si>
  <si>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</si>
  <si>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</si>
  <si>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</si>
  <si>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</si>
  <si>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</si>
  <si>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</si>
  <si>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</si>
  <si>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</si>
  <si>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</si>
  <si>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</si>
  <si>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</si>
  <si>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</si>
  <si>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</si>
  <si>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</si>
  <si>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</si>
  <si>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</si>
  <si>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</si>
  <si>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</si>
  <si>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</si>
  <si>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</si>
  <si>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</si>
  <si>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</si>
  <si>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</si>
  <si>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</si>
  <si>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</si>
  <si>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</si>
  <si>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</si>
  <si>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</si>
  <si>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</si>
  <si>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</si>
  <si>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</si>
  <si>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</si>
  <si>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</si>
  <si>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</si>
  <si>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</si>
  <si>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</si>
  <si>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</si>
  <si>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</si>
  <si>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</si>
  <si>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</si>
  <si>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</si>
  <si>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</si>
  <si>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</si>
  <si>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</si>
  <si>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</si>
  <si>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</si>
  <si>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</si>
  <si>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</si>
  <si>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</si>
  <si>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</si>
  <si>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</si>
  <si>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</si>
  <si>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</si>
  <si>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</si>
  <si>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</si>
  <si>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</si>
  <si>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</si>
  <si>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</si>
  <si>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</si>
  <si>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</si>
  <si>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</si>
  <si>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</si>
  <si>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</si>
  <si>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</si>
  <si>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</si>
  <si>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</si>
  <si>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</si>
  <si>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</si>
  <si>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</si>
  <si>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</si>
  <si>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</si>
  <si>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</si>
  <si>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</si>
  <si>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</si>
  <si>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</si>
  <si>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</si>
  <si>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</si>
  <si>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</si>
  <si>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</si>
  <si>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</si>
  <si>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</si>
  <si>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</si>
  <si>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</si>
  <si>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</si>
  <si>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</si>
  <si>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</si>
  <si>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</si>
  <si>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</si>
  <si>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</si>
  <si>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</si>
  <si>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</si>
  <si>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</si>
  <si>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</si>
  <si>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</si>
  <si>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</si>
  <si>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</si>
  <si>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</si>
  <si>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</si>
  <si>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</si>
  <si>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</si>
  <si>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</si>
  <si>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</si>
  <si>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</si>
  <si>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</si>
  <si>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</si>
  <si>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</si>
  <si>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</si>
  <si>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</si>
  <si>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</si>
  <si>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</si>
  <si>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</si>
  <si>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</si>
  <si>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</si>
  <si>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</si>
  <si>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</si>
  <si>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</si>
  <si>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</si>
  <si>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</si>
  <si>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</si>
  <si>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</si>
  <si>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</si>
  <si>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</si>
  <si>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</si>
  <si>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</si>
  <si>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</si>
  <si>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</si>
  <si>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</si>
  <si>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</si>
  <si>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</si>
  <si>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</si>
  <si>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</si>
  <si>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</si>
  <si>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</si>
  <si>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</si>
  <si>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</si>
  <si>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</si>
  <si>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</si>
  <si>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</si>
  <si>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</si>
  <si>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</si>
  <si>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</si>
  <si>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</si>
  <si>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</si>
  <si>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</si>
  <si>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</si>
  <si>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</si>
  <si>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</si>
  <si>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</si>
  <si>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</si>
  <si>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</si>
  <si>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</si>
  <si>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</si>
  <si>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</si>
  <si>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</si>
  <si>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</si>
  <si>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</si>
  <si>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</si>
  <si>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</si>
  <si>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</si>
  <si>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</si>
  <si>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</si>
  <si>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</si>
  <si>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</si>
  <si>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</si>
  <si>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</si>
  <si>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</si>
  <si>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</si>
  <si>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</si>
  <si>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</si>
  <si>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</si>
  <si>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</si>
  <si>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</si>
  <si>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</si>
  <si>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</si>
  <si>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</si>
  <si>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</si>
  <si>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</si>
  <si>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</si>
  <si>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</si>
  <si>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</si>
  <si>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</si>
  <si>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</si>
  <si>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</si>
  <si>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</si>
  <si>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</si>
  <si>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</si>
  <si>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</si>
  <si>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</si>
  <si>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</si>
  <si>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</si>
  <si>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</si>
  <si>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</si>
  <si>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</si>
  <si>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</si>
  <si>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</si>
  <si>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</si>
  <si>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</si>
  <si>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</si>
  <si>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</si>
  <si>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</si>
  <si>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</si>
  <si>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</si>
  <si>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</si>
  <si>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</si>
  <si>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</si>
  <si>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</si>
  <si>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</si>
  <si>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</si>
  <si>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</si>
  <si>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</si>
  <si>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</si>
  <si>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</si>
  <si>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</si>
  <si>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</si>
  <si>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</si>
  <si>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</si>
  <si>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</si>
  <si>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</si>
  <si>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</si>
  <si>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</si>
  <si>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</si>
  <si>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</si>
  <si>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</si>
  <si>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</si>
  <si>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</si>
  <si>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</si>
  <si>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</si>
  <si>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</si>
  <si>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</si>
  <si>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</si>
  <si>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</si>
  <si>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</si>
  <si>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</si>
  <si>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</si>
  <si>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</si>
  <si>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</si>
  <si>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</si>
  <si>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</si>
  <si>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</si>
  <si>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</si>
  <si>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</si>
  <si>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</si>
  <si>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</si>
  <si>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</si>
  <si>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</si>
  <si>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</si>
  <si>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</si>
  <si>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</si>
  <si>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</si>
  <si>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</si>
  <si>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</si>
  <si>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</si>
  <si>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</si>
  <si>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</si>
  <si>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</si>
  <si>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</si>
  <si>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</si>
  <si>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</si>
  <si>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</si>
  <si>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</si>
  <si>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</si>
  <si>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</si>
  <si>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</si>
  <si>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</si>
  <si>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</si>
  <si>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</si>
  <si>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</si>
  <si>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</si>
  <si>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</si>
  <si>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</si>
  <si>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</si>
  <si>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</si>
  <si>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</si>
  <si>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</si>
  <si>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</si>
  <si>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</si>
  <si>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</si>
  <si>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</si>
  <si>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</si>
  <si>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</si>
  <si>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</si>
  <si>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</si>
  <si>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</si>
  <si>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</si>
  <si>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</si>
  <si>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</si>
  <si>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</si>
  <si>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</si>
  <si>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</si>
  <si>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</si>
  <si>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</si>
  <si>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</si>
  <si>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</si>
  <si>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</si>
  <si>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</si>
  <si>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</si>
  <si>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</si>
  <si>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</si>
  <si>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</si>
  <si>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</si>
  <si>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</si>
  <si>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</si>
  <si>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</si>
  <si>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</si>
  <si>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</si>
  <si>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</si>
  <si>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</si>
  <si>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</si>
  <si>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</si>
  <si>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</si>
  <si>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</si>
  <si>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</si>
  <si>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</si>
  <si>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</si>
  <si>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</si>
  <si>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</si>
  <si>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</si>
  <si>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</si>
  <si>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</si>
  <si>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</si>
  <si>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</si>
  <si>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</si>
  <si>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</si>
  <si>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</si>
  <si>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</si>
  <si>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</si>
  <si>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</si>
  <si>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</si>
  <si>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</si>
  <si>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</si>
  <si>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</si>
  <si>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</si>
  <si>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</si>
  <si>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</si>
  <si>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</si>
  <si>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</si>
  <si>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</si>
  <si>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</si>
  <si>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</si>
  <si>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</si>
  <si>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</si>
  <si>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</si>
  <si>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</si>
  <si>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</si>
  <si>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</si>
  <si>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</si>
  <si>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</si>
  <si>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</si>
  <si>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</si>
  <si>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</si>
  <si>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</si>
  <si>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</si>
  <si>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</si>
  <si>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</si>
  <si>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</si>
  <si>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</si>
  <si>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</si>
  <si>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</si>
  <si>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</si>
  <si>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</si>
  <si>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</si>
  <si>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</si>
  <si>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</si>
  <si>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</si>
  <si>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</si>
  <si>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</si>
  <si>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</si>
  <si>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</si>
  <si>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</si>
  <si>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</si>
  <si>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</si>
  <si>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</si>
  <si>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</si>
  <si>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</si>
  <si>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</si>
  <si>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</si>
  <si>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</si>
  <si>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</si>
  <si>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</si>
  <si>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</si>
  <si>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</si>
  <si>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</si>
  <si>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</si>
  <si>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</si>
  <si>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</si>
  <si>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</si>
  <si>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</si>
  <si>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</si>
  <si>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</si>
  <si>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</si>
  <si>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</si>
  <si>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</si>
  <si>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</si>
  <si>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</si>
  <si>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</si>
  <si>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</si>
  <si>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</si>
  <si>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</si>
  <si>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</si>
  <si>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</si>
  <si>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</si>
  <si>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</si>
  <si>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</si>
  <si>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</si>
  <si>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</si>
  <si>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</si>
  <si>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</si>
  <si>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</si>
  <si>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</si>
  <si>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</si>
  <si>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</si>
  <si>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</si>
  <si>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</si>
  <si>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</si>
  <si>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</si>
  <si>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</si>
  <si>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</si>
  <si>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</si>
  <si>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</si>
  <si>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</si>
  <si>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</si>
  <si>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</si>
  <si>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</si>
  <si>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</si>
  <si>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</si>
  <si>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</si>
  <si>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</si>
  <si>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</si>
  <si>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</si>
  <si>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</si>
  <si>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</si>
  <si>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</si>
  <si>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</si>
  <si>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</si>
  <si>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</si>
  <si>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</si>
  <si>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</si>
  <si>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</si>
  <si>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</si>
  <si>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</si>
  <si>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</si>
  <si>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</si>
  <si>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</si>
  <si>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</si>
  <si>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</si>
  <si>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</si>
  <si>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</si>
  <si>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</si>
  <si>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</si>
  <si>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</si>
  <si>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</si>
  <si>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</si>
  <si>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</si>
  <si>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</si>
  <si>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</si>
  <si>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</si>
  <si>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</si>
  <si>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</si>
  <si>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</si>
  <si>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</si>
  <si>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</si>
  <si>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</si>
  <si>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</si>
  <si>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</si>
  <si>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</si>
  <si>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</si>
  <si>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</si>
  <si>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</si>
  <si>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</si>
  <si>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</si>
  <si>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</si>
  <si>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</si>
  <si>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</si>
  <si>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</si>
  <si>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</si>
  <si>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</si>
  <si>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</si>
  <si>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</si>
  <si>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</si>
  <si>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</si>
  <si>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</si>
  <si>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</si>
  <si>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</si>
  <si>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</si>
  <si>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</si>
  <si>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</si>
  <si>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</si>
  <si>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</si>
  <si>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</si>
  <si>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</si>
  <si>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</si>
  <si>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</si>
  <si>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</si>
  <si>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</si>
  <si>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</si>
  <si>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</si>
  <si>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</si>
  <si>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</si>
  <si>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</si>
  <si>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</si>
  <si>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</si>
  <si>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</si>
  <si>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</si>
  <si>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</si>
  <si>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</si>
  <si>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</si>
  <si>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</si>
  <si>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</si>
  <si>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</si>
  <si>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</si>
  <si>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</si>
  <si>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</si>
  <si>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</si>
  <si>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</si>
  <si>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</si>
  <si>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</si>
  <si>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</si>
  <si>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</si>
  <si>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</si>
  <si>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</si>
  <si>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</si>
  <si>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</si>
  <si>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</si>
  <si>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</si>
  <si>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</si>
  <si>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</si>
  <si>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</si>
  <si>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</si>
  <si>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</si>
  <si>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</si>
  <si>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</si>
  <si>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</si>
  <si>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</si>
  <si>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</si>
  <si>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</si>
  <si>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</si>
  <si>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</si>
  <si>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</si>
  <si>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</si>
  <si>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</si>
  <si>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</si>
  <si>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</si>
  <si>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</si>
  <si>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</si>
  <si>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</si>
  <si>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</si>
  <si>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</si>
  <si>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</si>
  <si>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</si>
  <si>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</si>
  <si>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</si>
  <si>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</si>
  <si>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</si>
  <si>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</si>
  <si>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</si>
  <si>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</si>
  <si>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</si>
  <si>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</si>
  <si>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</si>
  <si>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</si>
  <si>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</si>
  <si>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</si>
  <si>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</si>
  <si>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</si>
  <si>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</si>
  <si>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</si>
  <si>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</si>
  <si>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</si>
  <si>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</si>
  <si>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</si>
  <si>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</si>
  <si>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</si>
  <si>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</si>
  <si>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</si>
  <si>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</si>
  <si>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</si>
  <si>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</si>
  <si>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</si>
  <si>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</si>
  <si>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</si>
  <si>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</si>
  <si>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</si>
  <si>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</si>
  <si>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</si>
  <si>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</si>
  <si>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</si>
  <si>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</si>
  <si>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</si>
  <si>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</si>
  <si>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</si>
  <si>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</si>
  <si>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</si>
  <si>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</si>
  <si>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</si>
  <si>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</si>
  <si>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</si>
  <si>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</si>
  <si>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</si>
  <si>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</si>
  <si>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</si>
  <si>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</si>
  <si>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</si>
  <si>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</si>
  <si>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</si>
  <si>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</si>
  <si>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</si>
  <si>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</si>
  <si>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</si>
  <si>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</si>
  <si>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</si>
  <si>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</si>
  <si>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</si>
  <si>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</si>
  <si>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</si>
  <si>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</si>
  <si>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</si>
  <si>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</si>
  <si>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</si>
  <si>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</si>
  <si>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</si>
  <si>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</si>
  <si>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</si>
  <si>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</si>
  <si>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</si>
  <si>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</si>
  <si>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</si>
  <si>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</si>
  <si>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</si>
  <si>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</si>
  <si>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</si>
  <si>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</si>
  <si>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</si>
  <si>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</si>
  <si>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</si>
  <si>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</si>
  <si>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</si>
  <si>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</si>
  <si>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</si>
  <si>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</si>
  <si>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</si>
  <si>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</si>
  <si>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</si>
  <si>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</si>
  <si>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</si>
  <si>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</si>
  <si>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</si>
  <si>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</si>
  <si>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</si>
  <si>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</si>
  <si>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</si>
  <si>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</si>
  <si>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</si>
  <si>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</si>
  <si>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</si>
  <si>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</si>
  <si>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</si>
  <si>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</si>
  <si>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</si>
  <si>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</si>
  <si>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</si>
  <si>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</si>
  <si>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</si>
  <si>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</si>
  <si>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</si>
  <si>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</si>
  <si>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</si>
  <si>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</si>
  <si>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</si>
  <si>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</si>
  <si>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</si>
  <si>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</si>
  <si>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</si>
  <si>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</si>
  <si>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</si>
  <si>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</si>
  <si>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</si>
  <si>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</si>
  <si>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</si>
  <si>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</si>
  <si>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</si>
  <si>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</si>
  <si>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</si>
  <si>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</si>
  <si>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</si>
  <si>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</si>
  <si>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</si>
  <si>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</si>
  <si>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</si>
  <si>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</si>
  <si>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</si>
  <si>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</si>
  <si>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</si>
  <si>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</si>
  <si>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</si>
  <si>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</si>
  <si>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</si>
  <si>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</si>
  <si>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</si>
  <si>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</si>
  <si>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</si>
  <si>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</si>
  <si>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</si>
  <si>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</si>
  <si>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</si>
  <si>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</si>
  <si>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</si>
  <si>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</si>
  <si>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</si>
  <si>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</si>
  <si>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</si>
  <si>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</si>
  <si>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</si>
  <si>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</si>
  <si>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</si>
  <si>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</si>
  <si>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</si>
  <si>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</si>
  <si>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</si>
  <si>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</si>
  <si>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</si>
  <si>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</si>
  <si>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</si>
  <si>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</si>
  <si>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</si>
  <si>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</si>
  <si>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</si>
  <si>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</si>
  <si>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</si>
  <si>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</si>
  <si>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</si>
  <si>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</si>
  <si>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</si>
  <si>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</si>
  <si>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</si>
  <si>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</si>
  <si>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</si>
  <si>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</si>
  <si>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</si>
  <si>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</si>
  <si>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</si>
  <si>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</si>
  <si>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</si>
  <si>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</si>
  <si>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</si>
  <si>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</si>
  <si>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</si>
  <si>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</si>
  <si>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</si>
  <si>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</si>
  <si>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</si>
  <si>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</si>
  <si>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</si>
  <si>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</si>
  <si>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</si>
  <si>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</si>
  <si>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</si>
  <si>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</si>
  <si>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</si>
  <si>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</si>
  <si>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</si>
  <si>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</si>
  <si>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</si>
  <si>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</si>
  <si>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</si>
  <si>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</si>
  <si>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</si>
  <si>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</si>
  <si>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</si>
  <si>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</si>
  <si>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</si>
  <si>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</si>
  <si>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</si>
  <si>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</si>
  <si>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</si>
  <si>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</si>
  <si>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</si>
  <si>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</si>
  <si>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</si>
  <si>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</si>
  <si>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</si>
  <si>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</si>
  <si>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</si>
  <si>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</si>
  <si>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</si>
  <si>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</si>
  <si>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</si>
  <si>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</si>
  <si>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</si>
  <si>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</si>
  <si>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</si>
  <si>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</si>
  <si>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</si>
  <si>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</si>
  <si>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</si>
  <si>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</si>
  <si>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</si>
  <si>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</si>
  <si>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</si>
  <si>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</si>
  <si>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</si>
  <si>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</si>
  <si>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</si>
  <si>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</si>
  <si>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</si>
  <si>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</si>
  <si>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</si>
  <si>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</si>
  <si>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</si>
  <si>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</si>
  <si>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</si>
  <si>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</si>
  <si>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</si>
  <si>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</si>
  <si>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</si>
  <si>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</si>
  <si>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</si>
  <si>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</si>
  <si>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</si>
  <si>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</si>
  <si>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</si>
  <si>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</si>
  <si>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</si>
  <si>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</si>
  <si>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</si>
  <si>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</si>
  <si>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</si>
  <si>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</si>
  <si>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</si>
  <si>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</si>
  <si>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</si>
  <si>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</si>
  <si>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</si>
  <si>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</si>
  <si>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</si>
  <si>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</si>
  <si>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</si>
  <si>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</si>
  <si>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</si>
  <si>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</si>
  <si>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</si>
  <si>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</si>
  <si>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</si>
  <si>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</si>
  <si>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</si>
  <si>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</si>
  <si>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</si>
  <si>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</si>
  <si>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</si>
  <si>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</si>
  <si>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</si>
  <si>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</si>
  <si>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</si>
  <si>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</si>
  <si>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</si>
  <si>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</si>
  <si>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</si>
  <si>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</si>
  <si>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</si>
  <si>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</si>
  <si>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</si>
  <si>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</si>
  <si>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</si>
  <si>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</si>
  <si>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</si>
  <si>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</si>
  <si>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</si>
  <si>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</si>
  <si>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</si>
  <si>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</si>
  <si>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</si>
  <si>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</si>
  <si>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</si>
  <si>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</si>
  <si>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</si>
  <si>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</si>
  <si>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</si>
  <si>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</si>
  <si>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</si>
  <si>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</si>
  <si>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</si>
  <si>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</si>
  <si>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</si>
  <si>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</si>
  <si>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</si>
  <si>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</si>
  <si>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</si>
  <si>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</si>
  <si>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</si>
  <si>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</si>
  <si>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</si>
  <si>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</si>
  <si>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</si>
  <si>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</si>
  <si>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</si>
  <si>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</si>
  <si>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</si>
  <si>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</si>
  <si>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</si>
  <si>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</si>
  <si>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</si>
  <si>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</si>
  <si>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</si>
  <si>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</si>
  <si>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</si>
  <si>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</si>
  <si>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</si>
  <si>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</si>
  <si>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</si>
  <si>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</si>
  <si>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</si>
  <si>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</si>
  <si>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</si>
  <si>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</si>
  <si>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</si>
  <si>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</si>
  <si>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</si>
  <si>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</si>
  <si>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</si>
  <si>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</si>
  <si>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</si>
  <si>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</si>
  <si>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</si>
  <si>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</si>
  <si>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</si>
  <si>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</si>
  <si>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</si>
  <si>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</si>
  <si>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</si>
  <si>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</si>
  <si>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</si>
  <si>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</si>
  <si>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</si>
  <si>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</si>
  <si>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</si>
  <si>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</si>
  <si>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</si>
  <si>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</si>
  <si>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</si>
  <si>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</si>
  <si>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</si>
  <si>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</si>
  <si>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</si>
  <si>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</si>
  <si>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</si>
  <si>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</si>
  <si>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</si>
  <si>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</si>
  <si>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</si>
  <si>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</si>
  <si>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</si>
  <si>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</si>
  <si>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</si>
  <si>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</si>
  <si>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</si>
  <si>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</si>
  <si>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</si>
  <si>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</si>
  <si>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</si>
  <si>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</si>
  <si>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</si>
  <si>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</si>
  <si>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</si>
  <si>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</si>
  <si>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</si>
  <si>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</si>
  <si>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</si>
  <si>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</si>
  <si>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</si>
  <si>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</si>
  <si>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</si>
  <si>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</si>
  <si>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</si>
  <si>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</si>
  <si>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</si>
  <si>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</si>
  <si>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</si>
  <si>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</si>
  <si>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</si>
  <si>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</si>
  <si>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</si>
  <si>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</si>
  <si>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</si>
  <si>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</si>
  <si>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</si>
  <si>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</si>
  <si>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</si>
  <si>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</si>
  <si>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</si>
  <si>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</si>
  <si>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</si>
  <si>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</si>
  <si>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</si>
  <si>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</si>
  <si>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</si>
  <si>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</si>
  <si>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</si>
  <si>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</si>
  <si>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</si>
  <si>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</si>
  <si>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</si>
  <si>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</si>
  <si>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</si>
  <si>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</si>
  <si>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</si>
  <si>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</si>
  <si>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</si>
  <si>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</si>
  <si>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</si>
  <si>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</si>
  <si>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</si>
  <si>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</si>
  <si>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</si>
  <si>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</si>
  <si>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</si>
  <si>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</si>
  <si>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</si>
  <si>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</si>
  <si>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</si>
  <si>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</si>
  <si>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</si>
  <si>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</si>
  <si>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</si>
  <si>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</si>
  <si>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</si>
  <si>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</si>
  <si>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</si>
  <si>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</si>
  <si>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</si>
  <si>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</si>
  <si>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</si>
  <si>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</si>
  <si>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</si>
  <si>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</si>
  <si>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</si>
  <si>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</si>
  <si>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</si>
  <si>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</si>
  <si>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</si>
  <si>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</si>
  <si>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</si>
  <si>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</si>
  <si>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</si>
  <si>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</si>
  <si>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</si>
  <si>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</si>
  <si>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</si>
  <si>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</si>
  <si>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</si>
  <si>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</si>
  <si>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</si>
  <si>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</si>
  <si>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</si>
  <si>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</si>
  <si>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</si>
  <si>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</si>
  <si>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</si>
  <si>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</si>
  <si>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</si>
  <si>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</si>
  <si>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</si>
  <si>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</si>
  <si>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</si>
  <si>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</si>
  <si>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</si>
  <si>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</si>
  <si>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</si>
  <si>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</si>
  <si>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</si>
  <si>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</si>
  <si>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</si>
  <si>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</si>
  <si>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</si>
  <si>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</si>
  <si>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</si>
  <si>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</si>
  <si>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</si>
  <si>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</si>
  <si>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</si>
  <si>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</si>
  <si>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</si>
  <si>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</si>
  <si>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</si>
  <si>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</si>
  <si>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</si>
  <si>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</si>
  <si>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</si>
  <si>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</si>
  <si>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</si>
  <si>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</si>
  <si>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</si>
  <si>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</si>
  <si>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</si>
  <si>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</si>
  <si>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</si>
  <si>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</si>
  <si>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</si>
  <si>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</si>
  <si>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</si>
  <si>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</si>
  <si>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</si>
  <si>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</si>
  <si>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</si>
  <si>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</si>
  <si>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</si>
  <si>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</si>
  <si>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</si>
  <si>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</si>
  <si>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</si>
  <si>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</si>
  <si>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</si>
  <si>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</si>
  <si>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</si>
  <si>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</si>
  <si>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</si>
  <si>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</si>
  <si>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</si>
  <si>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</si>
  <si>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</si>
  <si>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</si>
  <si>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</si>
  <si>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</si>
  <si>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</si>
  <si>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</si>
  <si>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</si>
  <si>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</si>
  <si>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</si>
  <si>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</si>
  <si>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</si>
  <si>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</si>
  <si>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</si>
  <si>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</si>
  <si>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</si>
  <si>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</si>
  <si>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</si>
  <si>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</si>
  <si>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</si>
  <si>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</si>
  <si>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</si>
  <si>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</si>
  <si>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</si>
  <si>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</si>
  <si>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</si>
  <si>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</si>
  <si>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</si>
  <si>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</si>
  <si>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</si>
  <si>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</si>
  <si>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</si>
  <si>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</si>
  <si>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</si>
  <si>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</si>
  <si>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</si>
  <si>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</si>
  <si>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</si>
  <si>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</si>
  <si>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</si>
  <si>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</si>
  <si>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</si>
  <si>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</si>
  <si>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</si>
  <si>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</si>
  <si>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</si>
  <si>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</si>
  <si>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</si>
  <si>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</si>
  <si>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</si>
  <si>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</si>
  <si>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</si>
  <si>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</si>
  <si>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</si>
  <si>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</si>
  <si>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</si>
  <si>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</si>
  <si>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</si>
  <si>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</si>
  <si>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</si>
  <si>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</si>
  <si>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</si>
  <si>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</si>
  <si>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</si>
  <si>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</si>
  <si>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</si>
  <si>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</si>
  <si>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</si>
  <si>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</si>
  <si>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</si>
  <si>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</si>
  <si>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</si>
  <si>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</si>
  <si>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</si>
  <si>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</si>
  <si>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</si>
  <si>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</si>
  <si>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</si>
  <si>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</si>
  <si>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</si>
  <si>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</si>
  <si>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</si>
  <si>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</si>
  <si>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</si>
  <si>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</si>
  <si>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</si>
  <si>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</si>
  <si>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</si>
  <si>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</si>
  <si>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</si>
  <si>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</si>
  <si>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</si>
  <si>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</si>
  <si>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</si>
  <si>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</si>
  <si>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</si>
  <si>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</si>
  <si>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</si>
  <si>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</si>
  <si>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</si>
  <si>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</si>
  <si>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</si>
  <si>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</si>
  <si>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</si>
  <si>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</si>
  <si>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</si>
  <si>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</si>
  <si>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</si>
  <si>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</si>
  <si>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</si>
  <si>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</si>
  <si>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</si>
  <si>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</si>
  <si>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</si>
  <si>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</si>
  <si>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</si>
  <si>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</si>
  <si>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</si>
  <si>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</si>
  <si>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</si>
  <si>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</si>
  <si>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</si>
  <si>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</si>
  <si>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</si>
  <si>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</si>
  <si>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</si>
  <si>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</si>
  <si>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</si>
  <si>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</si>
  <si>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</si>
  <si>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</si>
  <si>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</si>
  <si>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</si>
  <si>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</si>
  <si>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</si>
  <si>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</si>
  <si>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</si>
  <si>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</si>
  <si>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</si>
  <si>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</si>
  <si>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</si>
  <si>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</si>
  <si>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</si>
  <si>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</si>
  <si>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</si>
  <si>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</si>
  <si>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</si>
  <si>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</si>
  <si>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</si>
  <si>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</si>
  <si>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</si>
  <si>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</si>
  <si>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</si>
  <si>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</si>
  <si>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</si>
  <si>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</si>
  <si>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</si>
  <si>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</si>
  <si>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</si>
  <si>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</si>
  <si>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</si>
  <si>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</si>
  <si>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</si>
  <si>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</si>
  <si>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</si>
  <si>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</si>
  <si>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</si>
  <si>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</si>
  <si>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</si>
  <si>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</si>
  <si>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</si>
  <si>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</si>
  <si>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</si>
  <si>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</si>
  <si>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</si>
  <si>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</si>
  <si>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</si>
  <si>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</si>
  <si>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</si>
  <si>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</si>
  <si>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</si>
  <si>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</si>
  <si>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</si>
  <si>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</si>
  <si>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</si>
  <si>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</si>
  <si>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</si>
  <si>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</si>
  <si>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</si>
  <si>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</si>
  <si>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</si>
  <si>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</si>
  <si>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</si>
  <si>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</si>
  <si>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</si>
  <si>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</si>
  <si>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</si>
  <si>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</si>
  <si>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</si>
  <si>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</si>
  <si>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</si>
  <si>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</si>
  <si>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</si>
  <si>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</si>
  <si>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</si>
  <si>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</si>
  <si>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</si>
  <si>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</si>
  <si>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</si>
  <si>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</si>
  <si>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</si>
  <si>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</si>
  <si>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</si>
  <si>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</si>
  <si>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</si>
  <si>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</si>
  <si>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</si>
  <si>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</si>
  <si>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</si>
  <si>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</si>
  <si>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</si>
  <si>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</si>
  <si>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</si>
  <si>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</si>
  <si>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</si>
  <si>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</si>
  <si>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</si>
  <si>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</si>
  <si>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</si>
  <si>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</si>
  <si>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</si>
  <si>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</si>
  <si>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</si>
  <si>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</si>
  <si>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</si>
  <si>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</si>
  <si>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</si>
  <si>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</si>
  <si>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</si>
  <si>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</si>
  <si>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</si>
  <si>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</si>
  <si>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</si>
  <si>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</si>
  <si>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</si>
  <si>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</si>
  <si>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</si>
  <si>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</si>
  <si>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</si>
  <si>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</si>
  <si>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</si>
  <si>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</si>
  <si>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</si>
  <si>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</si>
  <si>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</si>
  <si>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</si>
  <si>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</si>
  <si>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</si>
  <si>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</si>
  <si>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</si>
  <si>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</si>
  <si>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</si>
  <si>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</si>
  <si>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</si>
  <si>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</si>
  <si>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</si>
  <si>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</si>
  <si>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</si>
  <si>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</si>
  <si>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</si>
  <si>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</si>
  <si>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</si>
  <si>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</si>
  <si>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</si>
  <si>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</si>
  <si>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</si>
  <si>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</si>
  <si>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</si>
  <si>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</si>
  <si>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</si>
  <si>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</si>
  <si>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</si>
  <si>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</si>
  <si>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</si>
  <si>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</si>
  <si>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</si>
  <si>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</si>
  <si>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</si>
  <si>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</si>
  <si>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</si>
  <si>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</si>
  <si>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</si>
  <si>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</si>
  <si>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</si>
  <si>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</si>
  <si>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</si>
  <si>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</si>
  <si>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</si>
  <si>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</si>
  <si>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</si>
  <si>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</si>
  <si>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</si>
  <si>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</si>
  <si>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</si>
  <si>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</si>
  <si>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</si>
  <si>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</si>
  <si>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</si>
  <si>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</si>
  <si>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</si>
  <si>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</si>
  <si>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</si>
  <si>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</si>
  <si>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</si>
  <si>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</si>
  <si>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</si>
  <si>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</si>
  <si>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</si>
  <si>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</si>
  <si>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</si>
  <si>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</si>
  <si>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</si>
  <si>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</si>
  <si>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</si>
  <si>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</si>
  <si>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</si>
  <si>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</si>
  <si>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</si>
  <si>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</si>
  <si>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</si>
  <si>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</si>
  <si>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</si>
  <si>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</si>
  <si>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</si>
  <si>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</si>
  <si>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</si>
  <si>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</si>
  <si>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</si>
  <si>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</si>
  <si>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</si>
  <si>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</si>
  <si>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</si>
  <si>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</si>
  <si>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</si>
  <si>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</si>
  <si>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</si>
  <si>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</si>
  <si>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</si>
  <si>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</si>
  <si>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</si>
  <si>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</si>
  <si>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</si>
  <si>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</si>
  <si>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</si>
  <si>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</si>
  <si>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</si>
  <si>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</si>
  <si>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</si>
  <si>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</si>
  <si>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</si>
  <si>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</si>
  <si>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</si>
  <si>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</si>
  <si>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</si>
  <si>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</si>
  <si>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</si>
  <si>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</si>
  <si>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</si>
  <si>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</si>
  <si>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</si>
  <si>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</si>
  <si>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</si>
  <si>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</si>
  <si>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</si>
  <si>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</si>
  <si>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</si>
  <si>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</si>
  <si>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</si>
  <si>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</si>
  <si>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</si>
  <si>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</si>
  <si>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</si>
  <si>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</si>
  <si>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</si>
  <si>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</si>
  <si>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</si>
  <si>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</si>
  <si>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</si>
  <si>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</si>
  <si>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</si>
  <si>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</si>
  <si>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</si>
  <si>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</si>
  <si>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</si>
  <si>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</si>
  <si>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</si>
  <si>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</si>
  <si>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</si>
  <si>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</si>
  <si>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</si>
  <si>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</si>
  <si>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</si>
  <si>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</si>
  <si>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</si>
  <si>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</si>
  <si>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</si>
  <si>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</si>
  <si>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</si>
  <si>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</si>
  <si>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</si>
  <si>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</si>
  <si>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</si>
  <si>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</si>
  <si>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</si>
  <si>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</si>
  <si>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</si>
  <si>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</si>
  <si>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</si>
  <si>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</si>
  <si>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</si>
  <si>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</si>
  <si>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</si>
  <si>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</si>
  <si>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</si>
  <si>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</si>
  <si>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</si>
  <si>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</si>
  <si>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</si>
  <si>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</si>
  <si>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</si>
  <si>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</si>
  <si>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</si>
  <si>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</si>
  <si>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</si>
  <si>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</si>
  <si>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</si>
  <si>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</si>
  <si>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</si>
  <si>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</si>
  <si>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</si>
  <si>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</si>
  <si>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</si>
  <si>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</si>
  <si>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</si>
  <si>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</si>
  <si>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</si>
  <si>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</si>
  <si>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</si>
  <si>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</si>
  <si>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</si>
  <si>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</si>
  <si>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</si>
  <si>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</si>
  <si>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</si>
  <si>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</si>
  <si>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</si>
  <si>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</si>
  <si>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</si>
  <si>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</si>
  <si>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</si>
  <si>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</si>
  <si>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</si>
  <si>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</si>
  <si>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</si>
  <si>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</si>
  <si>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</si>
  <si>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</si>
  <si>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</si>
  <si>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</si>
  <si>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</si>
  <si>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</si>
  <si>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</si>
  <si>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</si>
  <si>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</si>
  <si>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</si>
  <si>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</si>
  <si>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</si>
  <si>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</si>
  <si>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</si>
  <si>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</si>
  <si>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</si>
  <si>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</si>
  <si>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</si>
  <si>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</si>
  <si>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</si>
  <si>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</si>
  <si>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</si>
  <si>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</si>
  <si>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</si>
  <si>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</si>
  <si>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</si>
  <si>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</si>
  <si>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</si>
  <si>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</si>
  <si>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</si>
  <si>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</si>
  <si>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</si>
  <si>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</si>
  <si>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</si>
  <si>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</si>
  <si>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</si>
  <si>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</si>
  <si>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</si>
  <si>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</si>
  <si>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</si>
  <si>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</si>
  <si>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</si>
  <si>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</si>
  <si>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</si>
  <si>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</si>
  <si>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</si>
  <si>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</si>
  <si>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</si>
  <si>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</si>
  <si>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</si>
  <si>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</si>
  <si>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</si>
  <si>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</si>
  <si>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</si>
  <si>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</si>
  <si>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</si>
  <si>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</si>
  <si>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</si>
  <si>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</si>
  <si>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</si>
  <si>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</si>
  <si>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</si>
  <si>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</si>
  <si>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</si>
  <si>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</si>
  <si>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</si>
  <si>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</si>
  <si>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</si>
  <si>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</si>
  <si>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</si>
  <si>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</si>
  <si>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</si>
  <si>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</si>
  <si>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</si>
  <si>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</si>
  <si>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</si>
  <si>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</si>
  <si>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</si>
  <si>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</si>
  <si>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</si>
  <si>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</si>
  <si>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</si>
  <si>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</si>
  <si>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</si>
  <si>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</si>
  <si>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</si>
  <si>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</si>
  <si>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</si>
  <si>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</si>
  <si>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</si>
  <si>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</si>
  <si>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</si>
  <si>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</si>
  <si>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</si>
  <si>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</si>
  <si>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</si>
  <si>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</si>
  <si>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</si>
  <si>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</si>
  <si>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</si>
  <si>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</si>
  <si>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</si>
  <si>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</si>
  <si>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</si>
  <si>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</si>
  <si>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</si>
  <si>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</si>
  <si>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</si>
  <si>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</si>
  <si>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</si>
  <si>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</si>
  <si>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</si>
  <si>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</si>
  <si>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</si>
  <si>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</si>
  <si>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</si>
  <si>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</si>
  <si>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</si>
  <si>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</si>
  <si>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</si>
  <si>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</si>
  <si>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</si>
  <si>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</si>
  <si>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</si>
  <si>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</si>
  <si>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</si>
  <si>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</si>
  <si>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</si>
  <si>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</si>
  <si>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</si>
  <si>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</si>
  <si>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</si>
  <si>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</si>
  <si>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</si>
  <si>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</si>
  <si>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</si>
  <si>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</si>
  <si>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</si>
  <si>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</si>
  <si>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</si>
  <si>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</si>
  <si>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</si>
  <si>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</si>
  <si>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</si>
  <si>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</si>
  <si>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</si>
  <si>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</si>
  <si>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</si>
  <si>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</si>
  <si>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</si>
  <si>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</si>
  <si>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</si>
  <si>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</si>
  <si>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</si>
  <si>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</si>
  <si>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</si>
  <si>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</si>
  <si>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</si>
  <si>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</si>
  <si>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</si>
  <si>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</si>
  <si>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</si>
  <si>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</si>
  <si>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</si>
  <si>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</si>
  <si>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</si>
  <si>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</si>
  <si>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</si>
  <si>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</si>
  <si>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</si>
  <si>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</si>
  <si>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</si>
  <si>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</si>
  <si>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</si>
  <si>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</si>
  <si>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</si>
  <si>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</si>
  <si>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</si>
  <si>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</si>
  <si>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</si>
  <si>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</si>
  <si>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</si>
  <si>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</si>
  <si>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</si>
  <si>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</si>
  <si>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</si>
  <si>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</si>
  <si>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</si>
  <si>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</si>
  <si>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</si>
  <si>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</si>
  <si>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</si>
  <si>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</si>
  <si>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</si>
  <si>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</si>
  <si>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</si>
  <si>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</si>
  <si>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</si>
  <si>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</si>
  <si>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</si>
  <si>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</si>
  <si>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</si>
  <si>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</si>
  <si>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</si>
  <si>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</si>
  <si>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</si>
  <si>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</si>
  <si>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</si>
  <si>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</si>
  <si>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</si>
  <si>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</si>
  <si>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</si>
  <si>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</si>
  <si>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</si>
  <si>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</si>
  <si>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</si>
  <si>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</si>
  <si>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</si>
  <si>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</si>
  <si>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</si>
  <si>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</si>
  <si>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</si>
  <si>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</si>
  <si>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</si>
  <si>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</si>
  <si>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</si>
  <si>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</si>
  <si>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</si>
  <si>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</si>
  <si>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</si>
  <si>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</si>
  <si>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</si>
  <si>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</si>
  <si>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</si>
  <si>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</si>
  <si>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</si>
  <si>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</si>
  <si>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</si>
  <si>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</si>
  <si>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</si>
  <si>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</si>
  <si>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</si>
  <si>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</si>
  <si>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</si>
  <si>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</si>
  <si>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</si>
  <si>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</si>
  <si>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</si>
  <si>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</si>
  <si>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</si>
  <si>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</si>
  <si>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</si>
  <si>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</si>
  <si>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</si>
  <si>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</si>
  <si>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</si>
  <si>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</si>
  <si>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</si>
  <si>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</si>
  <si>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</si>
  <si>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</si>
  <si>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</si>
  <si>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</si>
  <si>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</si>
  <si>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</si>
  <si>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</si>
  <si>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</si>
  <si>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</si>
  <si>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</si>
  <si>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</si>
  <si>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</si>
  <si>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</si>
  <si>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</si>
  <si>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</si>
  <si>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</si>
  <si>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</si>
  <si>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</si>
  <si>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</si>
  <si>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</si>
  <si>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</si>
  <si>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</si>
  <si>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</si>
  <si>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</si>
  <si>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</si>
  <si>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</si>
  <si>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</si>
  <si>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</si>
  <si>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</si>
  <si>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</si>
  <si>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</si>
  <si>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</si>
  <si>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</si>
  <si>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</si>
  <si>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</si>
  <si>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</si>
  <si>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</si>
  <si>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</si>
  <si>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</si>
  <si>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</si>
  <si>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</si>
  <si>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</si>
  <si>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</si>
  <si>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</si>
  <si>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</si>
  <si>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</si>
  <si>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</si>
  <si>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</si>
  <si>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</si>
  <si>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</si>
  <si>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</si>
  <si>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</si>
  <si>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</si>
  <si>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</si>
  <si>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</si>
  <si>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</si>
  <si>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</si>
  <si>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</si>
  <si>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</si>
  <si>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</si>
  <si>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</si>
  <si>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</si>
  <si>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</si>
  <si>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</si>
  <si>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</si>
  <si>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</si>
  <si>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</si>
  <si>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</si>
  <si>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</si>
  <si>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</si>
  <si>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</si>
  <si>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</si>
  <si>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</si>
  <si>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</si>
  <si>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</si>
  <si>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</si>
  <si>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</si>
  <si>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</si>
  <si>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</si>
  <si>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</si>
  <si>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</si>
  <si>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</si>
  <si>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</si>
  <si>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</si>
  <si>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</si>
  <si>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</si>
  <si>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</si>
  <si>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</si>
  <si>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</si>
  <si>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</si>
  <si>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</si>
  <si>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</si>
  <si>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</si>
  <si>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</si>
  <si>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</si>
  <si>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</si>
  <si>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</si>
  <si>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</si>
  <si>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</si>
  <si>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</si>
  <si>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</si>
  <si>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</si>
  <si>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</si>
  <si>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</si>
  <si>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</si>
  <si>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</si>
  <si>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</si>
  <si>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</si>
  <si>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</si>
  <si>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</si>
  <si>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</si>
  <si>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</si>
  <si>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</si>
  <si>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</si>
  <si>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</si>
  <si>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</si>
  <si>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</si>
  <si>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</si>
  <si>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</si>
  <si>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</si>
  <si>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</si>
  <si>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</si>
  <si>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</si>
  <si>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</si>
  <si>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</si>
  <si>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</si>
  <si>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</si>
  <si>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</si>
  <si>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</si>
  <si>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</si>
  <si>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</si>
  <si>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</si>
  <si>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</si>
  <si>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</si>
  <si>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</si>
  <si>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</si>
  <si>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</si>
  <si>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</si>
  <si>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</si>
  <si>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</si>
  <si>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</si>
  <si>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</si>
  <si>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</si>
  <si>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</si>
  <si>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</si>
  <si>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</si>
  <si>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</si>
  <si>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</si>
  <si>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</si>
  <si>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</si>
  <si>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</si>
  <si>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</si>
  <si>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</si>
  <si>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</si>
  <si>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</si>
  <si>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</si>
  <si>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</si>
  <si>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</si>
  <si>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</si>
  <si>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</si>
  <si>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</si>
  <si>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</si>
  <si>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</si>
  <si>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</si>
  <si>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</si>
  <si>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</si>
  <si>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</si>
  <si>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</si>
  <si>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</si>
  <si>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</si>
  <si>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</si>
  <si>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</si>
  <si>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</si>
  <si>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</si>
  <si>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</si>
  <si>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</si>
  <si>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</si>
  <si>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</si>
  <si>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</si>
  <si>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</si>
  <si>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</si>
  <si>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</si>
  <si>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</si>
  <si>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</si>
  <si>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</si>
  <si>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</si>
  <si>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</si>
  <si>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</si>
  <si>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</si>
  <si>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</si>
  <si>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</si>
  <si>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</si>
  <si>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</si>
  <si>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</si>
  <si>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</si>
  <si>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</si>
  <si>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</si>
  <si>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</si>
  <si>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</si>
  <si>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</si>
  <si>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</si>
  <si>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</si>
  <si>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</si>
  <si>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</si>
  <si>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</si>
  <si>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</si>
  <si>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</si>
  <si>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</si>
  <si>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</si>
  <si>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</si>
  <si>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</si>
  <si>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</si>
  <si>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</si>
  <si>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</si>
  <si>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</si>
  <si>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</si>
  <si>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</si>
  <si>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</si>
  <si>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</si>
  <si>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</si>
  <si>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</si>
  <si>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</si>
  <si>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</si>
  <si>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</si>
  <si>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</si>
  <si>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</si>
  <si>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</si>
  <si>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</si>
  <si>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</si>
  <si>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</si>
  <si>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</si>
  <si>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</si>
  <si>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</si>
  <si>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</si>
  <si>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</si>
  <si>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</si>
  <si>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</si>
  <si>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</si>
  <si>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</si>
  <si>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</si>
  <si>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</si>
  <si>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</si>
  <si>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</si>
  <si>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</si>
  <si>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</si>
  <si>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</si>
  <si>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</si>
  <si>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</si>
  <si>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</si>
  <si>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</si>
  <si>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</si>
  <si>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</si>
  <si>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</si>
  <si>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</si>
  <si>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</si>
  <si>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</si>
  <si>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</si>
  <si>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</si>
  <si>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</si>
  <si>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</si>
  <si>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</si>
  <si>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</si>
  <si>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</si>
  <si>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</si>
  <si>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</si>
  <si>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</si>
  <si>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</si>
  <si>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</si>
  <si>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</si>
  <si>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</si>
  <si>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</si>
  <si>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</si>
  <si>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</si>
  <si>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</si>
  <si>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</si>
  <si>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</si>
  <si>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</si>
  <si>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</si>
  <si>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</si>
  <si>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</si>
  <si>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</si>
  <si>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</si>
  <si>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</si>
  <si>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</si>
  <si>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</si>
  <si>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</si>
  <si>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</si>
  <si>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</si>
  <si>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</si>
  <si>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</si>
  <si>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</si>
  <si>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</si>
  <si>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</si>
  <si>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</si>
  <si>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</si>
  <si>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</si>
  <si>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</si>
  <si>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</si>
  <si>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</si>
  <si>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</si>
  <si>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</si>
  <si>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</si>
  <si>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</si>
  <si>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</si>
  <si>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</si>
  <si>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</si>
  <si>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</si>
  <si>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</si>
  <si>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</si>
  <si>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</si>
  <si>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</si>
  <si>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</si>
  <si>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</si>
  <si>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</si>
  <si>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</si>
  <si>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</si>
  <si>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</si>
  <si>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</si>
  <si>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</si>
  <si>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</si>
  <si>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</si>
  <si>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</si>
  <si>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</si>
  <si>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</si>
  <si>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</si>
  <si>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</si>
  <si>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</si>
  <si>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</si>
  <si>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</si>
  <si>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</si>
  <si>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</si>
  <si>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</si>
  <si>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</si>
  <si>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</si>
  <si>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</si>
  <si>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</si>
  <si>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</si>
  <si>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</si>
  <si>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</si>
  <si>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</si>
  <si>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</si>
  <si>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</si>
  <si>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</si>
  <si>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</si>
  <si>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</si>
  <si>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</si>
  <si>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</si>
  <si>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</si>
  <si>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</si>
  <si>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</si>
  <si>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</si>
  <si>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</si>
  <si>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</si>
  <si>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</si>
  <si>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</si>
  <si>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</si>
  <si>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</si>
  <si>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</si>
  <si>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</si>
  <si>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</si>
  <si>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</si>
  <si>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</si>
  <si>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</si>
  <si>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</si>
  <si>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</si>
  <si>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</si>
  <si>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</si>
  <si>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</si>
  <si>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</si>
  <si>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</si>
  <si>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</si>
  <si>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</si>
  <si>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</si>
  <si>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</si>
  <si>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</si>
  <si>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</si>
  <si>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</si>
  <si>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</si>
  <si>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</si>
  <si>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</si>
  <si>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</si>
  <si>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</si>
  <si>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</si>
  <si>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</si>
  <si>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</si>
  <si>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</si>
  <si>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</si>
  <si>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</si>
  <si>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</si>
  <si>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</si>
  <si>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</si>
  <si>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</si>
  <si>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</si>
  <si>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</si>
  <si>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</si>
  <si>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</si>
  <si>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</si>
  <si>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</si>
  <si>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</si>
  <si>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</si>
  <si>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</si>
  <si>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</si>
  <si>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</si>
  <si>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</si>
  <si>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</si>
  <si>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</si>
  <si>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</si>
  <si>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</si>
  <si>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</si>
  <si>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</si>
  <si>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</si>
  <si>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</si>
  <si>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</si>
  <si>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</si>
  <si>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</si>
  <si>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</si>
  <si>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</si>
  <si>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</si>
  <si>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</si>
  <si>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</si>
  <si>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</si>
  <si>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</si>
  <si>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</si>
  <si>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</si>
  <si>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</si>
  <si>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</si>
  <si>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</si>
  <si>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</si>
  <si>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</si>
  <si>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</si>
  <si>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</si>
  <si>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</si>
  <si>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</si>
  <si>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</si>
  <si>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</si>
  <si>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</si>
  <si>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</si>
  <si>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</si>
  <si>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</si>
  <si>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</si>
  <si>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</si>
  <si>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</si>
  <si>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</si>
  <si>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</si>
  <si>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</si>
  <si>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</si>
  <si>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</si>
  <si>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</si>
  <si>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</si>
  <si>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</si>
  <si>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</si>
  <si>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</si>
  <si>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</si>
  <si>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</si>
  <si>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</si>
  <si>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</si>
  <si>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</si>
  <si>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</si>
  <si>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</si>
  <si>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</si>
  <si>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</si>
  <si>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</si>
  <si>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</si>
  <si>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</si>
  <si>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</si>
  <si>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</si>
  <si>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</si>
  <si>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</si>
  <si>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</si>
  <si>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</si>
  <si>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</si>
  <si>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</si>
  <si>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</si>
  <si>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</si>
  <si>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</si>
  <si>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</si>
  <si>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</si>
  <si>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</si>
  <si>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</si>
  <si>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</si>
  <si>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</si>
  <si>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</si>
  <si>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</si>
  <si>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</si>
  <si>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</si>
  <si>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</si>
  <si>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</si>
  <si>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</si>
  <si>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</si>
  <si>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</si>
  <si>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</si>
  <si>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</si>
  <si>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</si>
  <si>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</si>
  <si>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</si>
  <si>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</si>
  <si>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</si>
  <si>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</si>
  <si>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</si>
  <si>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</si>
  <si>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</si>
  <si>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</si>
  <si>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</si>
  <si>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</si>
  <si>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</si>
  <si>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</si>
  <si>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</si>
  <si>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</si>
  <si>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</si>
  <si>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</si>
  <si>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</si>
  <si>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</si>
  <si>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</si>
  <si>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</si>
  <si>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</si>
  <si>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</si>
  <si>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</si>
  <si>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</si>
  <si>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</si>
  <si>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</si>
  <si>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</si>
  <si>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</si>
  <si>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</si>
  <si>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</si>
  <si>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</si>
  <si>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</si>
  <si>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</si>
  <si>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</si>
  <si>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</si>
  <si>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</si>
  <si>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</si>
  <si>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</si>
  <si>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</si>
  <si>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</si>
  <si>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</si>
  <si>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</si>
  <si>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</si>
  <si>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</si>
  <si>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</si>
  <si>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</si>
  <si>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</si>
  <si>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</si>
  <si>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</si>
  <si>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</si>
  <si>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</si>
  <si>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</si>
  <si>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</si>
  <si>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</si>
  <si>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</si>
  <si>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</si>
  <si>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</si>
  <si>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</si>
  <si>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</si>
  <si>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</si>
  <si>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</si>
  <si>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</si>
  <si>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</si>
  <si>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</si>
  <si>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</si>
  <si>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</si>
  <si>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</si>
  <si>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</si>
  <si>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</si>
  <si>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</si>
  <si>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</si>
  <si>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</si>
  <si>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</si>
  <si>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</si>
  <si>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</si>
  <si>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</si>
  <si>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</si>
  <si>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</si>
  <si>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</si>
  <si>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</si>
  <si>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</si>
  <si>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</si>
  <si>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</si>
  <si>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</si>
  <si>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</si>
  <si>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</si>
  <si>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</si>
  <si>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</si>
  <si>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</si>
  <si>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</si>
  <si>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</si>
  <si>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</si>
  <si>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</si>
  <si>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</si>
  <si>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</si>
  <si>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</si>
  <si>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</si>
  <si>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</si>
  <si>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</si>
  <si>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</si>
  <si>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</si>
  <si>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</si>
  <si>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</si>
  <si>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</si>
  <si>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</si>
  <si>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</si>
  <si>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</si>
  <si>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</si>
  <si>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</si>
  <si>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</si>
  <si>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</si>
  <si>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</si>
  <si>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</si>
  <si>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</si>
  <si>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</si>
  <si>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</si>
  <si>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</si>
  <si>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</si>
  <si>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</si>
  <si>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</si>
  <si>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</si>
  <si>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</si>
  <si>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</si>
  <si>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</si>
  <si>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</si>
  <si>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</si>
  <si>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</si>
  <si>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</si>
  <si>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</si>
  <si>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</si>
  <si>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</si>
  <si>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</si>
  <si>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</si>
  <si>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</si>
  <si>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</si>
  <si>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</si>
  <si>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</si>
  <si>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</si>
  <si>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</si>
  <si>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</si>
  <si>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</si>
  <si>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</si>
  <si>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</si>
  <si>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</si>
  <si>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</si>
  <si>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</si>
  <si>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</si>
  <si>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</si>
  <si>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</si>
  <si>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</si>
  <si>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</si>
  <si>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</si>
  <si>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</si>
  <si>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</si>
  <si>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</si>
  <si>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</si>
  <si>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</si>
  <si>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</si>
  <si>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</si>
  <si>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</si>
  <si>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</si>
  <si>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</si>
  <si>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</si>
  <si>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</si>
  <si>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</si>
  <si>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</si>
  <si>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</si>
  <si>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</si>
  <si>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</si>
  <si>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</si>
  <si>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</si>
  <si>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</si>
  <si>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</si>
  <si>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</si>
  <si>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</si>
  <si>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</si>
  <si>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</si>
  <si>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</si>
  <si>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</si>
  <si>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</si>
  <si>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</si>
  <si>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</si>
  <si>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</si>
  <si>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</si>
  <si>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</si>
  <si>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</si>
  <si>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</si>
  <si>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</si>
  <si>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</si>
  <si>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</si>
  <si>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</si>
  <si>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</si>
  <si>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</si>
  <si>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</si>
  <si>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</si>
  <si>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</si>
  <si>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</si>
  <si>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</si>
  <si>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</si>
  <si>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</si>
  <si>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</si>
  <si>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</si>
  <si>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</si>
  <si>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</si>
  <si>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</si>
  <si>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</si>
  <si>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</si>
  <si>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</si>
  <si>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</si>
  <si>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</si>
  <si>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</si>
  <si>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</si>
  <si>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</si>
  <si>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</si>
  <si>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</si>
  <si>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</si>
  <si>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</si>
  <si>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</si>
  <si>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</si>
  <si>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</si>
  <si>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</si>
  <si>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</si>
  <si>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</si>
  <si>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</si>
  <si>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</si>
  <si>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</si>
  <si>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</si>
  <si>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</si>
  <si>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</si>
  <si>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</si>
  <si>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</si>
  <si>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</si>
  <si>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</si>
  <si>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</si>
  <si>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</si>
  <si>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</si>
  <si>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</si>
  <si>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</si>
  <si>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</si>
  <si>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</si>
  <si>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</si>
  <si>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</si>
  <si>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</si>
  <si>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</si>
  <si>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</si>
  <si>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</si>
  <si>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</si>
  <si>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</si>
  <si>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</si>
  <si>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</si>
  <si>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</si>
  <si>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</si>
  <si>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</si>
  <si>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</si>
  <si>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</si>
  <si>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</si>
  <si>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</si>
  <si>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</si>
  <si>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</si>
  <si>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</si>
  <si>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</si>
  <si>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</si>
  <si>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</si>
  <si>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</si>
  <si>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</si>
  <si>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</si>
  <si>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</si>
  <si>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</si>
  <si>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</si>
  <si>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</si>
  <si>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</si>
  <si>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</si>
  <si>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</si>
  <si>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</si>
  <si>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</si>
  <si>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</si>
  <si>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</si>
  <si>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</si>
  <si>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</si>
  <si>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</si>
  <si>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</si>
  <si>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</si>
  <si>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</si>
  <si>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</si>
  <si>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</si>
  <si>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</si>
  <si>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</si>
  <si>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</si>
  <si>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</si>
  <si>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</si>
  <si>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</si>
  <si>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</si>
  <si>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</si>
  <si>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</si>
  <si>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</si>
  <si>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</si>
  <si>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</si>
  <si>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</si>
  <si>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</si>
  <si>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</si>
  <si>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</si>
  <si>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</si>
  <si>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</si>
  <si>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</si>
  <si>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</si>
  <si>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</si>
  <si>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</si>
  <si>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</si>
  <si>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</si>
  <si>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</si>
  <si>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</si>
  <si>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</si>
  <si>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</si>
  <si>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</si>
  <si>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</si>
  <si>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</si>
  <si>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</si>
  <si>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</si>
  <si>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</si>
  <si>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</si>
  <si>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</si>
  <si>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</si>
  <si>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</si>
  <si>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</si>
  <si>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</si>
  <si>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</si>
  <si>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</si>
  <si>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</si>
  <si>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</si>
  <si>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</si>
  <si>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</si>
  <si>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</si>
  <si>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</si>
  <si>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</si>
  <si>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</si>
  <si>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</si>
  <si>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</si>
  <si>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</si>
  <si>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</si>
  <si>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</si>
  <si>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</si>
  <si>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</si>
  <si>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</si>
  <si>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</si>
  <si>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</si>
  <si>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</si>
  <si>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</si>
  <si>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</si>
  <si>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</si>
  <si>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</si>
  <si>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</si>
  <si>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</si>
  <si>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</si>
  <si>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</si>
  <si>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</si>
  <si>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</si>
  <si>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</si>
  <si>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</si>
  <si>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</si>
  <si>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</si>
  <si>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</si>
  <si>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</si>
  <si>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</si>
  <si>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</si>
  <si>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</si>
  <si>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</si>
  <si>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</si>
  <si>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</si>
  <si>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</si>
  <si>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</si>
  <si>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</si>
  <si>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</si>
  <si>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</si>
  <si>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</si>
  <si>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</si>
  <si>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</si>
  <si>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</si>
  <si>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</si>
  <si>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</si>
  <si>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</si>
  <si>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</si>
  <si>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</si>
  <si>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</si>
  <si>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</si>
  <si>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</si>
  <si>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</si>
  <si>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</si>
  <si>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</si>
  <si>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</si>
  <si>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</si>
  <si>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</si>
  <si>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</si>
  <si>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</si>
  <si>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</si>
  <si>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</si>
  <si>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</si>
  <si>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</si>
  <si>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</si>
  <si>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</si>
  <si>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</si>
  <si>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</si>
  <si>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</si>
  <si>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</si>
  <si>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</si>
  <si>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</si>
  <si>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</si>
  <si>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</si>
  <si>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</si>
  <si>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</si>
  <si>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</si>
  <si>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</si>
  <si>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</si>
  <si>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</si>
  <si>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</si>
  <si>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</si>
  <si>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</si>
  <si>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</si>
  <si>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</si>
  <si>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</si>
  <si>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</si>
  <si>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</si>
  <si>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</si>
  <si>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</si>
  <si>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</si>
  <si>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</si>
  <si>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</si>
  <si>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</si>
  <si>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</si>
  <si>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</si>
  <si>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</si>
  <si>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</si>
  <si>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</si>
  <si>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</si>
  <si>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</si>
  <si>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</si>
  <si>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</si>
  <si>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</si>
  <si>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</si>
  <si>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</si>
  <si>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</si>
  <si>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</si>
  <si>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</si>
  <si>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</si>
  <si>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</si>
  <si>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</si>
  <si>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</si>
  <si>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</si>
  <si>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</si>
  <si>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</si>
  <si>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</si>
  <si>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</si>
  <si>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</si>
  <si>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</si>
  <si>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</si>
  <si>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</si>
  <si>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</si>
  <si>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</si>
  <si>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</si>
  <si>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</si>
  <si>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</si>
  <si>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</si>
  <si>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</si>
  <si>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</si>
  <si>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</si>
  <si>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</si>
  <si>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</si>
  <si>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</si>
  <si>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</si>
  <si>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</si>
  <si>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</si>
  <si>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</si>
  <si>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</si>
  <si>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</si>
  <si>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</si>
  <si>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</si>
  <si>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</si>
  <si>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</si>
  <si>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</si>
  <si>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</si>
  <si>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</si>
  <si>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</si>
  <si>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</si>
  <si>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</si>
  <si>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</si>
  <si>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</si>
  <si>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</si>
  <si>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</si>
  <si>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</si>
  <si>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</si>
  <si>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</si>
  <si>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</si>
  <si>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</si>
  <si>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</si>
  <si>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</si>
  <si>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</si>
  <si>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</si>
  <si>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</si>
  <si>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</si>
  <si>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</si>
  <si>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</si>
  <si>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</si>
  <si>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</si>
  <si>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</si>
  <si>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</si>
  <si>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</si>
  <si>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</si>
  <si>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</si>
  <si>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</si>
  <si>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</si>
  <si>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</si>
  <si>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</si>
  <si>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</si>
  <si>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</si>
  <si>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</si>
  <si>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</si>
  <si>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</si>
  <si>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</si>
  <si>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</si>
  <si>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</si>
  <si>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</si>
  <si>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</si>
  <si>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</si>
  <si>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</si>
  <si>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</si>
  <si>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</si>
  <si>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</si>
  <si>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</si>
  <si>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</si>
  <si>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</si>
  <si>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</si>
  <si>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</si>
  <si>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</si>
  <si>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</si>
  <si>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</si>
  <si>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</si>
  <si>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</si>
  <si>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</si>
  <si>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</si>
  <si>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</si>
  <si>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</si>
  <si>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</si>
  <si>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</si>
  <si>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</si>
  <si>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</si>
  <si>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</si>
  <si>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</si>
  <si>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</si>
  <si>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</si>
  <si>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</si>
  <si>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</si>
  <si>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</si>
  <si>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</si>
  <si>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</si>
  <si>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</si>
  <si>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</si>
  <si>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</si>
  <si>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</si>
  <si>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</si>
  <si>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</si>
  <si>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</si>
  <si>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</si>
  <si>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</si>
  <si>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</si>
  <si>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</si>
  <si>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</si>
  <si>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</si>
  <si>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</si>
  <si>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</si>
  <si>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</si>
  <si>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</si>
  <si>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</si>
  <si>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</si>
  <si>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</si>
  <si>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</si>
  <si>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</si>
  <si>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</si>
  <si>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</si>
  <si>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</si>
  <si>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</si>
  <si>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</si>
  <si>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</si>
  <si>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</si>
  <si>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</si>
  <si>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</si>
  <si>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</si>
  <si>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</si>
  <si>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</si>
  <si>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</si>
  <si>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</si>
  <si>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</si>
  <si>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</si>
  <si>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</si>
  <si>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</si>
  <si>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</si>
  <si>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</si>
  <si>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</si>
  <si>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</si>
  <si>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</si>
  <si>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</si>
  <si>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</si>
  <si>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</si>
  <si>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</si>
  <si>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</si>
  <si>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</si>
  <si>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</si>
  <si>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</si>
  <si>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</si>
  <si>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</si>
  <si>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</si>
  <si>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</si>
  <si>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</si>
  <si>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</si>
  <si>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</si>
  <si>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</si>
  <si>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</si>
  <si>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</si>
  <si>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</si>
  <si>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</si>
  <si>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</si>
  <si>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</si>
  <si>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</si>
  <si>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</si>
  <si>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</si>
  <si>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</si>
  <si>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</si>
  <si>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</si>
  <si>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</si>
  <si>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</si>
  <si>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</si>
  <si>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</si>
  <si>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</si>
  <si>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</si>
  <si>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</si>
  <si>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</si>
  <si>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</si>
  <si>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</si>
  <si>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</si>
  <si>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</si>
  <si>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</si>
  <si>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</si>
  <si>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</si>
  <si>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</si>
  <si>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</si>
  <si>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</si>
  <si>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</si>
  <si>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</si>
  <si>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</si>
  <si>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</si>
  <si>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</si>
  <si>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</si>
  <si>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</si>
  <si>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</si>
  <si>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</si>
  <si>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</si>
  <si>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</si>
  <si>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</si>
  <si>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</si>
  <si>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</si>
  <si>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</si>
  <si>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</si>
  <si>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</si>
  <si>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</si>
  <si>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</si>
  <si>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</si>
  <si>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</si>
  <si>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</si>
  <si>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</si>
  <si>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</si>
  <si>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</si>
  <si>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</si>
  <si>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</si>
  <si>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</si>
  <si>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</si>
  <si>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</si>
  <si>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</si>
  <si>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</si>
  <si>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</si>
  <si>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</si>
  <si>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</si>
  <si>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</si>
  <si>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</si>
  <si>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</si>
  <si>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</si>
  <si>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</si>
  <si>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</si>
  <si>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</si>
  <si>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</si>
  <si>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</si>
  <si>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</si>
  <si>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</si>
  <si>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</si>
  <si>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</si>
  <si>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</si>
  <si>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</si>
  <si>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</si>
  <si>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</si>
  <si>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</si>
  <si>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</si>
  <si>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</si>
  <si>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</si>
  <si>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</si>
  <si>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</si>
  <si>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</si>
  <si>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</si>
  <si>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</si>
  <si>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</si>
  <si>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</si>
  <si>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</si>
  <si>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</si>
  <si>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</si>
  <si>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</si>
  <si>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</si>
  <si>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</si>
  <si>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</si>
  <si>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</si>
  <si>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</si>
  <si>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</si>
  <si>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</si>
  <si>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</si>
  <si>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</si>
  <si>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</si>
  <si>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</si>
  <si>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</si>
  <si>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</si>
  <si>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</si>
  <si>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</si>
  <si>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</si>
  <si>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</si>
  <si>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</si>
  <si>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</si>
  <si>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</si>
  <si>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</si>
  <si>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</si>
  <si>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</si>
  <si>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</si>
  <si>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</si>
  <si>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</si>
  <si>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</si>
  <si>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</si>
  <si>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</si>
  <si>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</si>
  <si>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</si>
  <si>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</si>
  <si>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</si>
  <si>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</si>
  <si>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</si>
  <si>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</si>
  <si>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</si>
  <si>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</si>
  <si>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</si>
  <si>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</si>
  <si>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</si>
  <si>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</si>
  <si>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</si>
  <si>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</si>
  <si>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</si>
  <si>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</si>
  <si>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</si>
  <si>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</si>
  <si>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</si>
  <si>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</si>
  <si>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</si>
  <si>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</si>
  <si>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</si>
  <si>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</si>
  <si>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</si>
  <si>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</si>
  <si>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</si>
  <si>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</si>
  <si>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</si>
  <si>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</si>
  <si>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</si>
  <si>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</si>
  <si>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</si>
  <si>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</si>
  <si>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</si>
  <si>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</si>
  <si>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</si>
  <si>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</si>
  <si>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</si>
  <si>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</si>
  <si>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</si>
  <si>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</si>
  <si>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</si>
  <si>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</si>
  <si>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</si>
  <si>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</si>
  <si>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</si>
  <si>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</si>
  <si>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</si>
  <si>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</si>
  <si>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</si>
  <si>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</si>
  <si>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</si>
  <si>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</si>
  <si>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</si>
  <si>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</si>
  <si>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</si>
  <si>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</si>
  <si>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</si>
  <si>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</si>
  <si>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</si>
  <si>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</si>
  <si>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</si>
  <si>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</si>
  <si>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</si>
  <si>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</si>
  <si>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</si>
  <si>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</si>
  <si>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</si>
  <si>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</si>
  <si>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</si>
  <si>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</si>
  <si>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</si>
  <si>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</si>
  <si>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</si>
  <si>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</si>
  <si>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</si>
  <si>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</si>
  <si>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</si>
  <si>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</si>
  <si>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</si>
  <si>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</si>
  <si>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</si>
  <si>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</si>
  <si>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</si>
  <si>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</si>
  <si>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</si>
  <si>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</si>
  <si>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</si>
  <si>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</si>
  <si>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</si>
  <si>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</si>
  <si>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</si>
  <si>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</si>
  <si>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</si>
  <si>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</si>
  <si>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</si>
  <si>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</si>
  <si>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</si>
  <si>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</si>
  <si>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</si>
  <si>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</si>
  <si>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</si>
  <si>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</si>
  <si>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</si>
  <si>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</si>
  <si>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</si>
  <si>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</si>
  <si>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</si>
  <si>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</si>
  <si>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</si>
  <si>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</si>
  <si>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</si>
  <si>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</si>
  <si>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</si>
  <si>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</si>
  <si>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</si>
  <si>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</si>
  <si>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</si>
  <si>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</si>
  <si>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</si>
  <si>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</si>
  <si>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</si>
  <si>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</si>
  <si>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</si>
  <si>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</si>
  <si>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</si>
  <si>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</si>
  <si>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</si>
  <si>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</si>
  <si>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</si>
  <si>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</si>
  <si>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</si>
  <si>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</si>
  <si>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</si>
  <si>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</si>
  <si>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</si>
  <si>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</si>
  <si>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</si>
  <si>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</si>
  <si>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</si>
  <si>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</si>
  <si>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</si>
  <si>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</si>
  <si>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</si>
  <si>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</si>
  <si>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</si>
  <si>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</si>
  <si>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</si>
  <si>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</si>
  <si>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</si>
  <si>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</si>
  <si>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</si>
  <si>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</si>
  <si>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</si>
  <si>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</si>
  <si>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</si>
  <si>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</si>
  <si>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</si>
  <si>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</si>
  <si>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</si>
  <si>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</si>
  <si>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</si>
  <si>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</si>
  <si>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</si>
  <si>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</si>
  <si>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</si>
  <si>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</si>
  <si>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</si>
  <si>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</si>
  <si>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</si>
  <si>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</si>
  <si>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</si>
  <si>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</si>
  <si>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</si>
  <si>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</si>
  <si>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</si>
  <si>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</si>
  <si>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</si>
  <si>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</si>
  <si>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</si>
  <si>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</si>
  <si>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</si>
  <si>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</si>
  <si>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</si>
  <si>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</si>
  <si>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</si>
  <si>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</si>
  <si>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</si>
  <si>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</si>
  <si>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</si>
  <si>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</si>
  <si>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</si>
  <si>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</si>
  <si>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</si>
  <si>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</si>
  <si>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</si>
  <si>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</si>
  <si>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</si>
  <si>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</si>
  <si>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</si>
  <si>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</si>
  <si>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</si>
  <si>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</si>
  <si>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</si>
  <si>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</si>
  <si>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</si>
  <si>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</si>
  <si>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</si>
  <si>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</si>
  <si>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</si>
  <si>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</si>
  <si>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</si>
  <si>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</si>
  <si>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</si>
  <si>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</si>
  <si>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</si>
  <si>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</si>
  <si>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</si>
  <si>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</si>
  <si>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</si>
  <si>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</si>
  <si>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</si>
  <si>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</si>
  <si>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</si>
  <si>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</si>
  <si>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</si>
  <si>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</si>
  <si>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</si>
  <si>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</si>
  <si>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</si>
  <si>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</si>
  <si>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</si>
  <si>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</si>
  <si>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</si>
  <si>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</si>
  <si>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</si>
  <si>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</si>
  <si>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</si>
  <si>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</si>
  <si>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</si>
  <si>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</si>
  <si>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</si>
  <si>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</si>
  <si>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</si>
  <si>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</si>
  <si>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</si>
  <si>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</si>
  <si>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</si>
  <si>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</si>
  <si>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</si>
  <si>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</si>
  <si>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</si>
  <si>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</si>
  <si>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</si>
  <si>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</si>
  <si>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</si>
  <si>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</si>
  <si>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</si>
  <si>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</si>
  <si>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</si>
  <si>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</si>
  <si>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</si>
  <si>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</si>
  <si>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</si>
  <si>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</si>
  <si>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</si>
  <si>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</si>
  <si>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</si>
  <si>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</si>
  <si>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</si>
  <si>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</si>
  <si>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</si>
  <si>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</si>
  <si>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</si>
  <si>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</si>
  <si>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</si>
  <si>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</si>
  <si>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</si>
  <si>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</si>
  <si>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</si>
  <si>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</si>
  <si>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</si>
  <si>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</si>
  <si>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</si>
  <si>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</si>
  <si>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</si>
  <si>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</si>
  <si>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</si>
  <si>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</si>
  <si>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</si>
  <si>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</si>
  <si>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</si>
  <si>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</si>
  <si>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</si>
  <si>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</si>
  <si>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</si>
  <si>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</si>
  <si>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</si>
  <si>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</si>
  <si>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</si>
  <si>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</si>
  <si>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</si>
  <si>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</si>
  <si>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</si>
  <si>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</si>
  <si>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</si>
  <si>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</si>
  <si>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</si>
  <si>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</si>
  <si>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</si>
  <si>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</si>
  <si>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</si>
  <si>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</si>
  <si>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</si>
  <si>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</si>
  <si>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</si>
  <si>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</si>
  <si>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</si>
  <si>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</si>
  <si>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</si>
  <si>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</si>
  <si>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</si>
  <si>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</si>
  <si>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</si>
  <si>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</si>
  <si>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</si>
  <si>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</si>
  <si>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</si>
  <si>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</si>
  <si>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</si>
  <si>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</si>
  <si>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</si>
  <si>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</si>
  <si>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</si>
  <si>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</si>
  <si>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</si>
  <si>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</si>
  <si>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</si>
  <si>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</si>
  <si>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</si>
  <si>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</si>
  <si>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</si>
  <si>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</si>
  <si>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</si>
  <si>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</si>
  <si>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</si>
  <si>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</si>
  <si>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</si>
  <si>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</si>
  <si>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</si>
  <si>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</si>
  <si>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</si>
  <si>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</si>
  <si>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</si>
  <si>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</si>
  <si>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</si>
  <si>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</si>
  <si>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</si>
  <si>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</si>
  <si>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</si>
  <si>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</si>
  <si>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</si>
  <si>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</si>
  <si>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</si>
  <si>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</si>
  <si>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</si>
  <si>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</si>
  <si>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</si>
  <si>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</si>
  <si>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</si>
  <si>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</si>
  <si>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</si>
  <si>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</si>
  <si>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</si>
  <si>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</si>
  <si>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</si>
  <si>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</si>
  <si>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</si>
  <si>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</si>
  <si>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</si>
  <si>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</si>
  <si>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</si>
  <si>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</si>
  <si>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</si>
  <si>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</si>
  <si>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</si>
  <si>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</si>
  <si>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</si>
  <si>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</si>
  <si>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</si>
  <si>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</si>
  <si>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</si>
  <si>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</si>
  <si>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</si>
  <si>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</si>
  <si>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</si>
  <si>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</si>
  <si>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</si>
  <si>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</si>
  <si>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</si>
  <si>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</si>
  <si>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</si>
  <si>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</si>
  <si>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</si>
  <si>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</si>
  <si>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</si>
  <si>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</si>
  <si>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</si>
  <si>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</si>
  <si>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</si>
  <si>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</si>
  <si>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</si>
  <si>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</si>
  <si>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</si>
  <si>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</si>
  <si>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</si>
  <si>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</si>
  <si>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</si>
  <si>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</si>
  <si>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</si>
  <si>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</si>
  <si>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</si>
  <si>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</si>
  <si>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</si>
  <si>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</si>
  <si>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</si>
  <si>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</si>
  <si>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</si>
  <si>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</si>
  <si>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</si>
  <si>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</si>
  <si>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</si>
  <si>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</si>
  <si>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</si>
  <si>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</si>
  <si>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</si>
  <si>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</si>
  <si>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</si>
  <si>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</si>
  <si>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</si>
  <si>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</si>
  <si>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</si>
  <si>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</si>
  <si>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</si>
  <si>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</si>
  <si>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</si>
  <si>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</si>
  <si>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</si>
  <si>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</si>
  <si>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</si>
  <si>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</si>
  <si>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</si>
  <si>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</si>
  <si>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</si>
  <si>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</si>
  <si>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</si>
  <si>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</si>
  <si>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</si>
  <si>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</si>
  <si>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</si>
  <si>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</si>
  <si>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</si>
  <si>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</si>
  <si>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</si>
  <si>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</si>
  <si>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</si>
  <si>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</si>
  <si>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</si>
  <si>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</si>
  <si>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</si>
  <si>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</si>
  <si>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</si>
  <si>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</si>
  <si>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</si>
  <si>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</si>
  <si>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</si>
  <si>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</si>
  <si>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</si>
  <si>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</si>
  <si>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</si>
  <si>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</si>
  <si>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</si>
  <si>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</si>
  <si>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</si>
  <si>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</si>
  <si>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</si>
  <si>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</si>
  <si>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</si>
  <si>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</si>
  <si>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</si>
  <si>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</si>
  <si>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</si>
  <si>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</si>
  <si>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</si>
  <si>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</si>
  <si>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</si>
  <si>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</si>
  <si>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</si>
  <si>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</si>
  <si>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</si>
  <si>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</si>
  <si>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</si>
  <si>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</si>
  <si>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</si>
  <si>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</si>
  <si>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</si>
  <si>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</si>
  <si>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</si>
  <si>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</si>
  <si>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</si>
  <si>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</si>
  <si>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</si>
  <si>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</si>
  <si>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</si>
  <si>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</si>
  <si>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</si>
  <si>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</si>
  <si>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</si>
  <si>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</si>
  <si>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</si>
  <si>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</si>
  <si>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</si>
  <si>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</si>
  <si>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</si>
  <si>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</si>
  <si>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</si>
  <si>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</si>
  <si>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</si>
  <si>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</si>
  <si>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</si>
  <si>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</si>
  <si>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</si>
  <si>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</si>
  <si>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</si>
  <si>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</si>
  <si>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</si>
  <si>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</si>
  <si>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</si>
  <si>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</si>
  <si>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</si>
  <si>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</si>
  <si>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</si>
  <si>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</si>
  <si>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</si>
  <si>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</si>
  <si>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</si>
  <si>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</si>
  <si>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</si>
  <si>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</si>
  <si>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</si>
  <si>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</si>
  <si>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</si>
  <si>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</si>
  <si>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</si>
  <si>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</si>
  <si>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</si>
  <si>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</si>
  <si>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</si>
  <si>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</si>
  <si>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</si>
  <si>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</si>
  <si>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</si>
  <si>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</si>
  <si>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</si>
  <si>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</si>
  <si>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</si>
  <si>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</si>
  <si>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</si>
  <si>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</si>
  <si>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</si>
  <si>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</si>
  <si>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</si>
  <si>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</si>
  <si>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</si>
  <si>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</si>
  <si>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</si>
  <si>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</si>
  <si>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</si>
  <si>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</si>
  <si>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</si>
  <si>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</si>
  <si>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</si>
  <si>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</si>
  <si>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</si>
  <si>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</si>
  <si>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</si>
  <si>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</si>
  <si>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</si>
  <si>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</si>
  <si>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</si>
  <si>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</si>
  <si>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</si>
  <si>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</si>
  <si>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</si>
  <si>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</si>
  <si>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</si>
  <si>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</si>
  <si>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</si>
  <si>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</si>
  <si>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</si>
  <si>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</si>
  <si>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</si>
  <si>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</si>
  <si>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</si>
  <si>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</si>
  <si>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</si>
  <si>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</si>
  <si>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</si>
  <si>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</si>
  <si>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</si>
  <si>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</si>
  <si>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</si>
  <si>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</si>
  <si>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</si>
  <si>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</si>
  <si>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</si>
  <si>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</si>
  <si>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</si>
  <si>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</si>
  <si>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</si>
  <si>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</si>
  <si>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</si>
  <si>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</si>
  <si>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</si>
  <si>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</si>
  <si>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</si>
  <si>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</si>
  <si>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</si>
  <si>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</si>
  <si>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</si>
  <si>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</si>
  <si>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</si>
  <si>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</si>
  <si>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</si>
  <si>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</si>
  <si>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</si>
  <si>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</si>
  <si>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</si>
  <si>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</si>
  <si>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</si>
  <si>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</si>
  <si>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</si>
  <si>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</si>
  <si>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</si>
  <si>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</si>
  <si>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</si>
  <si>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</si>
  <si>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</si>
  <si>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</si>
  <si>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</si>
  <si>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</si>
  <si>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</si>
  <si>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</si>
  <si>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</si>
  <si>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</si>
  <si>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</si>
  <si>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</si>
  <si>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</si>
  <si>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</si>
  <si>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</si>
  <si>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</si>
  <si>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</si>
  <si>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</si>
  <si>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</si>
  <si>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</si>
  <si>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</si>
  <si>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</si>
  <si>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</si>
  <si>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</si>
  <si>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</si>
  <si>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</si>
  <si>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</si>
  <si>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</si>
  <si>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</si>
  <si>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</si>
  <si>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</si>
  <si>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</si>
  <si>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</si>
  <si>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</si>
  <si>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</si>
  <si>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</si>
  <si>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</si>
  <si>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</si>
  <si>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</si>
  <si>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</si>
  <si>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</si>
  <si>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</si>
  <si>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</si>
  <si>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</si>
  <si>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</si>
  <si>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</si>
  <si>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</si>
  <si>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</si>
  <si>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</si>
  <si>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</si>
  <si>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</si>
  <si>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</si>
  <si>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</si>
  <si>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</si>
  <si>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</si>
  <si>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</si>
  <si>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</si>
  <si>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</si>
  <si>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</si>
  <si>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</si>
  <si>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</si>
  <si>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</si>
  <si>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</si>
  <si>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</si>
  <si>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</si>
  <si>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</si>
  <si>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</si>
  <si>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</si>
  <si>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</si>
  <si>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</si>
  <si>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</si>
  <si>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</si>
  <si>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</si>
  <si>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</si>
  <si>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</si>
  <si>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</si>
  <si>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</si>
  <si>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</si>
  <si>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</si>
  <si>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</si>
  <si>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</si>
  <si>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</si>
  <si>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</si>
  <si>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</si>
  <si>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</si>
  <si>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</si>
  <si>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</si>
  <si>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</si>
  <si>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</si>
  <si>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</si>
  <si>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</si>
  <si>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</si>
  <si>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</si>
  <si>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</si>
  <si>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</si>
  <si>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</si>
  <si>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</si>
  <si>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</si>
  <si>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</si>
  <si>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</si>
  <si>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</si>
  <si>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</si>
  <si>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</si>
  <si>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</si>
  <si>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</si>
  <si>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</si>
  <si>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</si>
  <si>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</si>
  <si>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</si>
  <si>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</si>
  <si>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</si>
  <si>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</si>
  <si>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</si>
  <si>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</si>
  <si>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</si>
  <si>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</si>
  <si>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</si>
  <si>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</si>
  <si>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</si>
  <si>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</si>
  <si>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</si>
  <si>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</si>
  <si>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</si>
  <si>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</si>
  <si>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</si>
  <si>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</si>
  <si>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</si>
  <si>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</si>
  <si>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</si>
  <si>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</si>
  <si>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</si>
  <si>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</si>
  <si>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</si>
  <si>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</si>
  <si>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</si>
  <si>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</si>
  <si>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</si>
  <si>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</si>
  <si>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</si>
  <si>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</si>
  <si>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</si>
  <si>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</si>
  <si>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</si>
  <si>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</si>
  <si>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</si>
  <si>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</si>
  <si>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</si>
  <si>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</si>
  <si>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</si>
  <si>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</si>
  <si>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</si>
  <si>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</si>
  <si>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</si>
  <si>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</si>
  <si>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</si>
  <si>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</si>
  <si>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</si>
  <si>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</si>
  <si>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</si>
  <si>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</si>
  <si>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</si>
  <si>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</si>
  <si>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</si>
  <si>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</si>
  <si>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</si>
  <si>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</si>
  <si>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</si>
  <si>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</si>
  <si>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</si>
  <si>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</si>
  <si>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</si>
  <si>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</si>
  <si>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</si>
  <si>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</si>
  <si>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</si>
  <si>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</si>
  <si>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</si>
  <si>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</si>
  <si>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</si>
  <si>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</si>
  <si>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</si>
  <si>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</si>
  <si>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</si>
  <si>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</si>
  <si>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</si>
  <si>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</si>
  <si>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</si>
  <si>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</si>
  <si>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</si>
  <si>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</si>
  <si>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</si>
  <si>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</si>
  <si>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</si>
  <si>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</si>
  <si>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</si>
  <si>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</si>
  <si>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</si>
  <si>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</si>
  <si>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</si>
  <si>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</si>
  <si>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</si>
  <si>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</si>
  <si>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</si>
  <si>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</si>
  <si>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</si>
  <si>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</si>
  <si>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</si>
  <si>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</si>
  <si>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</si>
  <si>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</si>
  <si>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</si>
  <si>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</si>
  <si>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</si>
  <si>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</si>
  <si>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</si>
  <si>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</si>
  <si>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</si>
  <si>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</si>
  <si>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</si>
  <si>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</si>
  <si>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</si>
  <si>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</si>
  <si>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</si>
  <si>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</si>
  <si>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</si>
  <si>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</si>
  <si>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</si>
  <si>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</si>
  <si>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</si>
  <si>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</si>
  <si>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</si>
  <si>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</si>
  <si>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</si>
  <si>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</si>
  <si>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</si>
  <si>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</si>
  <si>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</si>
  <si>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</si>
  <si>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</si>
  <si>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</si>
  <si>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</si>
  <si>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</si>
  <si>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</si>
  <si>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</si>
  <si>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</si>
  <si>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</si>
  <si>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</si>
  <si>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</si>
  <si>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</si>
  <si>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</si>
  <si>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</si>
  <si>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</si>
  <si>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</si>
  <si>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</si>
  <si>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</si>
  <si>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</si>
  <si>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</si>
  <si>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</si>
  <si>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</si>
  <si>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</si>
  <si>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</si>
  <si>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</si>
  <si>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</si>
  <si>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</si>
  <si>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</si>
  <si>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</si>
  <si>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</si>
  <si>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</si>
  <si>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</si>
  <si>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</si>
  <si>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</si>
  <si>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</si>
  <si>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</si>
  <si>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</si>
  <si>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</si>
  <si>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</si>
  <si>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</si>
  <si>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</si>
  <si>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</si>
  <si>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</si>
  <si>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</si>
  <si>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</si>
  <si>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</si>
  <si>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</si>
  <si>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</si>
  <si>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</si>
  <si>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</si>
  <si>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</si>
  <si>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</si>
  <si>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</si>
  <si>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</si>
  <si>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</si>
  <si>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</si>
  <si>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</si>
  <si>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</si>
  <si>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</si>
  <si>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</si>
  <si>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</si>
  <si>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</si>
  <si>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</si>
  <si>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</si>
  <si>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</si>
  <si>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</si>
  <si>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</si>
  <si>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</si>
  <si>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</si>
  <si>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</si>
  <si>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</si>
  <si>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</si>
  <si>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</si>
  <si>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</si>
  <si>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</si>
  <si>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</si>
  <si>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</si>
  <si>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</si>
  <si>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</si>
  <si>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</si>
  <si>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</si>
  <si>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</si>
  <si>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</si>
  <si>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</si>
  <si>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</si>
  <si>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</si>
  <si>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</si>
  <si>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</si>
  <si>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</si>
  <si>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</si>
  <si>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</si>
  <si>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</si>
  <si>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</si>
  <si>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</si>
  <si>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</si>
  <si>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</si>
  <si>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</si>
  <si>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</si>
  <si>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</si>
  <si>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</si>
  <si>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</si>
  <si>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</si>
  <si>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</si>
  <si>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</si>
  <si>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</si>
  <si>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</si>
  <si>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</si>
  <si>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</si>
  <si>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</si>
  <si>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</si>
  <si>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</si>
  <si>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</si>
  <si>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</si>
  <si>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</si>
  <si>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</si>
  <si>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</si>
  <si>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</si>
  <si>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</si>
  <si>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</si>
  <si>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</si>
  <si>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</si>
  <si>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</si>
  <si>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</si>
  <si>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</si>
  <si>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</si>
  <si>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</si>
  <si>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</si>
  <si>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</si>
  <si>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</si>
  <si>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</si>
  <si>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</si>
  <si>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</si>
  <si>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</si>
  <si>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</si>
  <si>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</si>
  <si>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</si>
  <si>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</si>
  <si>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</si>
  <si>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</si>
  <si>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</si>
  <si>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</si>
  <si>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</si>
  <si>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</si>
  <si>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</si>
  <si>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</si>
  <si>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</si>
  <si>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</si>
  <si>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</si>
  <si>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</si>
  <si>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</si>
  <si>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</si>
  <si>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</si>
  <si>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</si>
  <si>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</si>
  <si>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</si>
  <si>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</si>
  <si>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</si>
  <si>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</si>
  <si>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</si>
  <si>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</si>
  <si>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</si>
  <si>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</si>
  <si>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</si>
  <si>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</si>
  <si>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</si>
  <si>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</si>
  <si>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</si>
  <si>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</si>
  <si>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</si>
  <si>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</si>
  <si>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</si>
  <si>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</si>
  <si>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</si>
  <si>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</si>
  <si>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</si>
  <si>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</si>
  <si>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</si>
  <si>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</si>
  <si>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</si>
  <si>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</si>
  <si>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</si>
  <si>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</si>
  <si>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</si>
  <si>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</si>
  <si>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</si>
  <si>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</si>
  <si>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</si>
  <si>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</si>
  <si>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</si>
  <si>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</si>
  <si>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</si>
  <si>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</si>
  <si>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</si>
  <si>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</si>
  <si>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</si>
  <si>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</si>
  <si>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</si>
  <si>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</si>
  <si>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</si>
  <si>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</si>
  <si>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</si>
  <si>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</si>
  <si>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</si>
  <si>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</si>
  <si>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</si>
  <si>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</si>
  <si>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</si>
  <si>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</si>
  <si>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</si>
  <si>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</si>
  <si>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</si>
  <si>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</si>
  <si>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</si>
  <si>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</si>
  <si>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</si>
  <si>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</si>
  <si>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</si>
  <si>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</si>
  <si>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</si>
  <si>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</si>
  <si>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</si>
  <si>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</si>
  <si>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</si>
  <si>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</si>
  <si>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</si>
  <si>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</si>
  <si>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</si>
  <si>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</si>
  <si>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</si>
  <si>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</si>
  <si>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</si>
  <si>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</si>
  <si>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</si>
  <si>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</si>
  <si>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</si>
  <si>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</si>
  <si>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</si>
  <si>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</si>
  <si>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</si>
  <si>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</si>
  <si>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</si>
  <si>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</si>
  <si>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</si>
  <si>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</si>
  <si>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</si>
  <si>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</si>
  <si>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</si>
  <si>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</si>
  <si>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</si>
  <si>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</si>
  <si>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</si>
  <si>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</si>
  <si>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</si>
  <si>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</si>
  <si>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</si>
  <si>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</si>
  <si>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</si>
  <si>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</si>
  <si>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</si>
  <si>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</si>
  <si>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</si>
  <si>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</si>
  <si>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</si>
  <si>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</si>
  <si>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</si>
  <si>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</si>
  <si>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</si>
  <si>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</si>
  <si>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</si>
  <si>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</si>
  <si>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</si>
  <si>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</si>
  <si>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</si>
  <si>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</si>
  <si>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</si>
  <si>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</si>
  <si>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</si>
  <si>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</si>
  <si>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</si>
  <si>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</si>
  <si>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</si>
  <si>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</si>
  <si>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</si>
  <si>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</si>
  <si>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</si>
  <si>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</si>
  <si>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</si>
  <si>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</si>
  <si>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</si>
  <si>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</si>
  <si>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</si>
  <si>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</si>
  <si>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</si>
  <si>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</si>
  <si>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</si>
  <si>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</si>
  <si>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</si>
  <si>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</si>
  <si>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</si>
  <si>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</si>
  <si>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</si>
  <si>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</si>
  <si>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</si>
  <si>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</si>
  <si>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</si>
  <si>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</si>
  <si>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</si>
  <si>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</si>
  <si>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</si>
  <si>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</si>
  <si>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</si>
  <si>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</si>
  <si>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</si>
  <si>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</si>
  <si>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</si>
  <si>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</si>
  <si>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</si>
  <si>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</si>
  <si>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</si>
  <si>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</si>
  <si>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</si>
  <si>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</si>
  <si>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</si>
  <si>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</si>
  <si>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</si>
  <si>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</si>
  <si>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</si>
  <si>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</si>
  <si>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</si>
  <si>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</si>
  <si>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</si>
  <si>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</si>
  <si>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</si>
  <si>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</si>
  <si>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</si>
  <si>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</si>
  <si>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</si>
  <si>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</si>
  <si>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</si>
  <si>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</si>
  <si>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</si>
  <si>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</si>
  <si>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</si>
  <si>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</si>
  <si>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</si>
  <si>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</si>
  <si>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</si>
  <si>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</si>
  <si>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</si>
  <si>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</si>
  <si>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</si>
  <si>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</si>
  <si>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</si>
  <si>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</si>
  <si>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</si>
  <si>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</si>
  <si>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</si>
  <si>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</si>
  <si>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</si>
  <si>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</si>
  <si>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</si>
  <si>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</si>
  <si>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</si>
  <si>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</si>
  <si>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</si>
  <si>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</si>
  <si>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</si>
  <si>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</si>
  <si>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</si>
  <si>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</si>
  <si>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</si>
  <si>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</si>
  <si>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</si>
  <si>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</si>
  <si>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</si>
  <si>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</si>
  <si>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</si>
  <si>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</si>
  <si>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</si>
  <si>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</si>
  <si>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</si>
  <si>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</si>
  <si>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</si>
  <si>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</si>
  <si>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</si>
  <si>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</si>
  <si>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</si>
  <si>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</si>
  <si>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</si>
  <si>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</si>
  <si>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</si>
  <si>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</si>
  <si>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</si>
  <si>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</si>
  <si>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</si>
  <si>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</si>
  <si>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</si>
  <si>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</si>
  <si>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</si>
  <si>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</si>
  <si>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</si>
  <si>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</si>
  <si>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</si>
  <si>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</si>
  <si>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</si>
  <si>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</si>
  <si>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</si>
  <si>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</si>
  <si>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</si>
  <si>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</si>
  <si>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</si>
  <si>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</si>
  <si>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</si>
  <si>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</si>
  <si>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</si>
  <si>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</si>
  <si>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</si>
  <si>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</si>
  <si>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</si>
  <si>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</si>
  <si>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</si>
  <si>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</si>
  <si>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</si>
  <si>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</si>
  <si>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</si>
  <si>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</si>
  <si>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</si>
  <si>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</si>
  <si>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</si>
  <si>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</si>
  <si>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</si>
  <si>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</si>
  <si>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</si>
  <si>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</si>
  <si>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</si>
  <si>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</si>
  <si>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</si>
  <si>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</si>
  <si>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</si>
  <si>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</si>
  <si>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</si>
  <si>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</si>
  <si>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</si>
  <si>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</si>
  <si>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</si>
  <si>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</si>
  <si>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</si>
  <si>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</si>
  <si>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</si>
  <si>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</si>
  <si>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</si>
  <si>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</si>
  <si>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</si>
  <si>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</si>
  <si>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</si>
  <si>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</si>
  <si>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</si>
  <si>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</si>
  <si>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</si>
  <si>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</si>
  <si>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</si>
  <si>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</si>
  <si>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</si>
  <si>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</si>
  <si>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</si>
  <si>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</si>
  <si>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</si>
  <si>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</si>
  <si>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</si>
  <si>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</si>
  <si>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</si>
  <si>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</si>
  <si>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</si>
  <si>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</si>
  <si>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</si>
  <si>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</si>
  <si>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</si>
  <si>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</si>
  <si>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</si>
  <si>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</si>
  <si>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</si>
  <si>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</si>
  <si>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</si>
  <si>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</si>
  <si>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</si>
  <si>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</si>
  <si>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</si>
  <si>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</si>
  <si>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</si>
  <si>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</si>
  <si>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</si>
  <si>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</si>
  <si>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</si>
  <si>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</si>
  <si>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</si>
  <si>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</si>
  <si>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</si>
  <si>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</si>
  <si>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</si>
  <si>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</si>
  <si>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</si>
  <si>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</si>
  <si>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</si>
  <si>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</si>
  <si>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</si>
  <si>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</si>
  <si>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</si>
  <si>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</si>
  <si>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</si>
  <si>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</si>
  <si>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</si>
  <si>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</si>
  <si>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</si>
  <si>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</si>
  <si>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</si>
  <si>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</si>
  <si>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</si>
  <si>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</si>
  <si>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</si>
  <si>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</si>
  <si>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</si>
  <si>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</si>
  <si>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</si>
  <si>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</si>
  <si>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</si>
  <si>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</si>
  <si>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</si>
  <si>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</si>
  <si>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</si>
  <si>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</si>
  <si>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</si>
  <si>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</si>
  <si>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</si>
  <si>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</si>
  <si>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</si>
  <si>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</si>
  <si>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</si>
  <si>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</si>
  <si>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</si>
  <si>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</si>
  <si>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</si>
  <si>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</si>
  <si>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</si>
  <si>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</si>
  <si>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</si>
  <si>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</si>
  <si>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</si>
  <si>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</si>
  <si>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</si>
  <si>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</si>
  <si>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</si>
  <si>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</si>
  <si>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</si>
  <si>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</si>
  <si>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</si>
  <si>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</si>
  <si>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</si>
  <si>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</si>
  <si>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</si>
  <si>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</si>
  <si>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</si>
  <si>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</si>
  <si>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</si>
  <si>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</si>
  <si>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</si>
  <si>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</si>
  <si>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</si>
  <si>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</si>
  <si>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</si>
  <si>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</si>
  <si>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</si>
  <si>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</si>
  <si>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</si>
  <si>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</si>
  <si>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</si>
  <si>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</si>
  <si>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</si>
  <si>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</si>
  <si>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</si>
  <si>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</si>
  <si>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</si>
  <si>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</si>
  <si>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</si>
  <si>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</si>
  <si>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</si>
  <si>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</si>
  <si>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</si>
  <si>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</si>
  <si>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</si>
  <si>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</si>
  <si>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</si>
  <si>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</si>
  <si>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</si>
  <si>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</si>
  <si>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</si>
  <si>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</si>
  <si>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</si>
  <si>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</si>
  <si>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</si>
  <si>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</si>
  <si>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</si>
  <si>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</si>
  <si>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</si>
  <si>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</si>
  <si>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</si>
  <si>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</si>
  <si>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</si>
  <si>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</si>
  <si>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</si>
  <si>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</si>
  <si>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</si>
  <si>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</si>
  <si>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</si>
  <si>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</si>
  <si>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</si>
  <si>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</si>
  <si>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</si>
  <si>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</si>
  <si>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</si>
  <si>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</si>
  <si>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</si>
  <si>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</si>
  <si>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</si>
  <si>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</si>
  <si>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</si>
  <si>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</si>
  <si>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</si>
  <si>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</si>
  <si>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</si>
  <si>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</si>
  <si>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</si>
  <si>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</si>
  <si>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</si>
  <si>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</si>
  <si>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</si>
  <si>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</si>
  <si>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</si>
  <si>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</si>
  <si>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</si>
  <si>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</si>
  <si>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</si>
  <si>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</si>
  <si>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</si>
  <si>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</si>
  <si>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</si>
  <si>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</si>
  <si>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</si>
  <si>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</si>
  <si>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</si>
  <si>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</si>
  <si>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</si>
  <si>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</si>
  <si>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</si>
  <si>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</si>
  <si>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</si>
  <si>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</si>
  <si>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</si>
  <si>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</si>
  <si>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</si>
  <si>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</si>
  <si>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</si>
  <si>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</si>
  <si>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</si>
  <si>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</si>
  <si>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</si>
  <si>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</si>
  <si>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</si>
  <si>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</si>
  <si>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</si>
  <si>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</si>
  <si>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</si>
  <si>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</si>
  <si>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</si>
  <si>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</si>
  <si>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</si>
  <si>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</si>
  <si>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</si>
  <si>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</si>
  <si>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</si>
  <si>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</si>
  <si>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</si>
  <si>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</si>
  <si>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</si>
  <si>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</si>
  <si>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</si>
  <si>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</si>
  <si>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</si>
  <si>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</si>
  <si>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</si>
  <si>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</si>
  <si>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</si>
  <si>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</si>
  <si>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</si>
  <si>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</si>
  <si>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</si>
  <si>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</si>
  <si>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</si>
  <si>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</si>
  <si>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</si>
  <si>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</si>
  <si>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</si>
  <si>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</si>
  <si>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</si>
  <si>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</si>
  <si>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</si>
  <si>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</si>
  <si>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</si>
  <si>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</si>
  <si>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</si>
  <si>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</si>
  <si>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</si>
  <si>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</si>
  <si>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</si>
  <si>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</si>
  <si>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</si>
  <si>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</si>
  <si>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</si>
  <si>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</si>
  <si>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</si>
  <si>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</si>
  <si>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</si>
  <si>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</si>
  <si>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</si>
  <si>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</si>
  <si>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</si>
  <si>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</si>
  <si>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</si>
  <si>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</si>
  <si>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</si>
  <si>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</si>
  <si>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</si>
  <si>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</si>
  <si>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</si>
  <si>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</si>
  <si>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</si>
  <si>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</si>
  <si>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</si>
  <si>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</si>
  <si>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</si>
  <si>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</si>
  <si>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</si>
  <si>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</si>
  <si>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</si>
  <si>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</si>
  <si>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</si>
  <si>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</si>
  <si>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</si>
  <si>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</si>
  <si>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</si>
  <si>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</si>
  <si>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</si>
  <si>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</si>
  <si>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</si>
  <si>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</si>
  <si>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</si>
  <si>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</si>
  <si>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</si>
  <si>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</si>
  <si>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</si>
  <si>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</si>
  <si>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</si>
  <si>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</si>
  <si>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</si>
  <si>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</si>
  <si>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</si>
  <si>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</si>
  <si>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</si>
  <si>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</si>
  <si>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</si>
  <si>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</si>
  <si>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</si>
  <si>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</si>
  <si>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</si>
  <si>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</si>
  <si>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</si>
  <si>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</si>
  <si>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</si>
  <si>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</si>
  <si>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</si>
  <si>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</si>
  <si>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</si>
  <si>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</si>
  <si>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</si>
  <si>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</si>
  <si>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</si>
  <si>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</si>
  <si>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</si>
  <si>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</si>
  <si>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</si>
  <si>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</si>
  <si>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</si>
  <si>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</si>
  <si>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</si>
  <si>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</si>
  <si>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</si>
  <si>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</si>
  <si>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</si>
  <si>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</si>
  <si>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</si>
  <si>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</si>
  <si>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</si>
  <si>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</si>
  <si>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</si>
  <si>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</si>
  <si>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</si>
  <si>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</si>
  <si>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</si>
  <si>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</si>
  <si>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</si>
  <si>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</si>
  <si>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</si>
  <si>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</si>
  <si>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</si>
  <si>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</si>
  <si>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</si>
  <si>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</si>
  <si>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</si>
  <si>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</si>
  <si>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</si>
  <si>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</si>
  <si>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</si>
  <si>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</si>
  <si>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</si>
  <si>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</si>
  <si>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</si>
  <si>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</si>
  <si>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</si>
  <si>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</si>
  <si>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</si>
  <si>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</si>
  <si>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</si>
  <si>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</si>
  <si>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</si>
  <si>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</si>
  <si>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</si>
  <si>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</si>
  <si>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</si>
  <si>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</si>
  <si>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</si>
  <si>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</si>
  <si>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</si>
  <si>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</si>
  <si>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</si>
  <si>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</si>
  <si>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</si>
  <si>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</si>
  <si>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</si>
  <si>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</si>
  <si>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</si>
  <si>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</si>
  <si>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</si>
  <si>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</si>
  <si>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</si>
  <si>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</si>
  <si>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</si>
  <si>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</si>
  <si>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</si>
  <si>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</si>
  <si>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</si>
  <si>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</si>
  <si>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</si>
  <si>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</si>
  <si>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</si>
  <si>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</si>
  <si>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</si>
  <si>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</si>
  <si>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</si>
  <si>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</si>
  <si>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</si>
  <si>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</si>
  <si>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</si>
  <si>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</si>
  <si>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</si>
  <si>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</si>
  <si>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</si>
  <si>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</si>
  <si>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</si>
  <si>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</si>
  <si>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</si>
  <si>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</si>
  <si>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</si>
  <si>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</si>
  <si>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</si>
  <si>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</si>
  <si>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</si>
  <si>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</si>
  <si>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</si>
  <si>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</si>
  <si>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</si>
  <si>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</si>
  <si>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</si>
  <si>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</si>
  <si>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</si>
  <si>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</si>
  <si>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</si>
  <si>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</si>
  <si>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</si>
  <si>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</si>
  <si>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</si>
  <si>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</si>
  <si>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</si>
  <si>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</si>
  <si>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</si>
  <si>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</si>
  <si>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</si>
  <si>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</si>
  <si>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</si>
  <si>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</si>
  <si>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</si>
  <si>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</si>
  <si>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</si>
  <si>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</si>
  <si>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</si>
  <si>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</si>
  <si>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</si>
  <si>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</si>
  <si>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</si>
  <si>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</si>
  <si>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</si>
  <si>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</si>
  <si>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</si>
  <si>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</si>
  <si>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</si>
  <si>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</si>
  <si>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</si>
  <si>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</si>
  <si>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</si>
  <si>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</si>
  <si>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</si>
  <si>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</si>
  <si>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</si>
  <si>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</si>
  <si>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</si>
  <si>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</si>
  <si>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</si>
  <si>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</si>
  <si>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</si>
  <si>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</si>
  <si>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</si>
  <si>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</si>
  <si>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</si>
  <si>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</si>
  <si>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</si>
  <si>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</si>
  <si>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</si>
  <si>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</si>
  <si>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</si>
  <si>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</si>
  <si>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</si>
  <si>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</si>
  <si>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</si>
  <si>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</si>
  <si>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</si>
  <si>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</si>
  <si>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</si>
  <si>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</si>
  <si>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</si>
  <si>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</si>
  <si>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</si>
  <si>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</si>
  <si>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</si>
  <si>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</si>
  <si>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</si>
  <si>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</si>
  <si>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</si>
  <si>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</si>
  <si>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</si>
  <si>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</si>
  <si>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</si>
  <si>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</si>
  <si>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</si>
  <si>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</si>
  <si>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</si>
  <si>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</si>
  <si>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</si>
  <si>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</si>
  <si>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</si>
  <si>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</si>
  <si>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</si>
  <si>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</si>
  <si>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</si>
  <si>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</si>
  <si>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</si>
  <si>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</si>
  <si>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</si>
  <si>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</si>
  <si>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</si>
  <si>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</si>
  <si>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</si>
  <si>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</si>
  <si>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</si>
  <si>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</si>
  <si>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</si>
  <si>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</si>
  <si>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</si>
  <si>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</si>
  <si>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</si>
  <si>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</si>
  <si>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</si>
  <si>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</si>
  <si>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</si>
  <si>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</si>
  <si>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</si>
  <si>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</si>
  <si>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</si>
  <si>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</si>
  <si>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</si>
  <si>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</si>
  <si>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</si>
  <si>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</si>
  <si>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</si>
  <si>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</si>
  <si>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</si>
  <si>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</si>
  <si>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</si>
  <si>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</si>
  <si>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</si>
  <si>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</si>
  <si>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</si>
  <si>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</si>
  <si>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</si>
  <si>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</si>
  <si>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</si>
  <si>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</si>
  <si>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</si>
  <si>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</si>
  <si>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</si>
  <si>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</si>
  <si>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</si>
  <si>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</si>
  <si>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</si>
  <si>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</si>
  <si>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</si>
  <si>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</si>
  <si>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</si>
  <si>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</si>
  <si>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</si>
  <si>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</si>
  <si>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</si>
  <si>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</si>
  <si>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</si>
  <si>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</si>
  <si>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</si>
  <si>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</si>
  <si>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</si>
  <si>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</si>
  <si>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</si>
  <si>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</si>
  <si>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</si>
  <si>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</si>
  <si>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</si>
  <si>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</si>
  <si>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</si>
  <si>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</si>
  <si>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</si>
  <si>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</si>
  <si>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</si>
  <si>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</si>
  <si>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</si>
  <si>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</si>
  <si>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</si>
  <si>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</si>
  <si>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</si>
  <si>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</si>
  <si>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</si>
  <si>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</si>
  <si>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</si>
  <si>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</si>
  <si>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</si>
  <si>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</si>
  <si>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</si>
  <si>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</si>
  <si>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</si>
  <si>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</si>
  <si>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</si>
  <si>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</si>
  <si>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</si>
  <si>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</si>
  <si>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</si>
  <si>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</si>
  <si>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</si>
  <si>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</si>
  <si>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</si>
  <si>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</si>
  <si>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</si>
  <si>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</si>
  <si>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</si>
  <si>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</si>
  <si>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</si>
  <si>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</si>
  <si>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</si>
  <si>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</si>
  <si>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</si>
  <si>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</si>
  <si>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</si>
  <si>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</si>
  <si>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</si>
  <si>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</si>
  <si>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</si>
  <si>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</si>
  <si>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</si>
  <si>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</si>
  <si>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</si>
  <si>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</si>
  <si>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</si>
  <si>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</si>
  <si>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</si>
  <si>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</si>
  <si>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</si>
  <si>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</si>
  <si>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</si>
  <si>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</si>
  <si>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</si>
  <si>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</si>
  <si>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</si>
  <si>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</si>
  <si>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</si>
  <si>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</si>
  <si>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</si>
  <si>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</si>
  <si>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</si>
  <si>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</si>
  <si>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</si>
  <si>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</si>
  <si>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</si>
  <si>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</si>
  <si>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</si>
  <si>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</si>
  <si>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</si>
  <si>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</si>
  <si>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</si>
  <si>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</si>
  <si>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</si>
  <si>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</si>
  <si>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</si>
  <si>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</si>
  <si>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</si>
  <si>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</si>
  <si>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</si>
  <si>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</si>
  <si>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</si>
  <si>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</si>
  <si>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</si>
  <si>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</si>
  <si>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</si>
  <si>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</si>
  <si>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</si>
  <si>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</si>
  <si>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</si>
  <si>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</si>
  <si>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</si>
  <si>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</si>
  <si>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</si>
  <si>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</si>
  <si>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</si>
  <si>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</si>
  <si>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</si>
  <si>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</si>
  <si>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</si>
  <si>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</si>
  <si>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</si>
  <si>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</si>
  <si>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</si>
  <si>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</si>
  <si>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</si>
  <si>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</si>
  <si>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</si>
  <si>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</si>
  <si>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</si>
  <si>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</si>
  <si>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</si>
  <si>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</si>
  <si>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</si>
  <si>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</si>
  <si>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</si>
  <si>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</si>
  <si>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</si>
  <si>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</si>
  <si>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</si>
  <si>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</si>
  <si>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</si>
  <si>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</si>
  <si>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</si>
  <si>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</si>
  <si>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</si>
  <si>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</si>
  <si>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</si>
  <si>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</si>
  <si>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</si>
  <si>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</si>
  <si>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</si>
  <si>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</si>
  <si>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</si>
  <si>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</si>
  <si>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</si>
  <si>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</si>
  <si>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</si>
  <si>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</si>
  <si>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</si>
  <si>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</si>
  <si>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</si>
  <si>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</si>
  <si>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</si>
  <si>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</si>
  <si>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</si>
  <si>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</si>
  <si>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</si>
  <si>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</si>
  <si>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</si>
  <si>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</si>
  <si>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</si>
  <si>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</si>
  <si>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</si>
  <si>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</si>
  <si>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</si>
  <si>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</si>
  <si>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</si>
  <si>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</si>
  <si>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</si>
  <si>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</si>
  <si>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</si>
  <si>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</si>
  <si>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</si>
  <si>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</si>
  <si>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</si>
  <si>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</si>
  <si>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</si>
  <si>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</si>
  <si>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</si>
  <si>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</si>
  <si>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</si>
  <si>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</si>
  <si>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</si>
  <si>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</si>
  <si>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</si>
  <si>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</si>
  <si>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</si>
  <si>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</si>
  <si>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</si>
  <si>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</si>
  <si>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</si>
  <si>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</si>
  <si>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</si>
  <si>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</si>
  <si>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</si>
  <si>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</si>
  <si>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</si>
  <si>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</si>
  <si>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</si>
  <si>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</si>
  <si>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</si>
  <si>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</si>
  <si>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</si>
  <si>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</si>
  <si>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</si>
  <si>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</si>
  <si>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</si>
  <si>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</si>
  <si>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</si>
  <si>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</si>
  <si>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</si>
  <si>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</si>
  <si>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</si>
  <si>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</si>
  <si>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</si>
  <si>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</si>
  <si>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</si>
  <si>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</si>
  <si>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</si>
  <si>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</si>
  <si>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</si>
  <si>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</si>
  <si>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</si>
  <si>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</si>
  <si>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</si>
  <si>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</si>
  <si>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</si>
  <si>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</si>
  <si>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</si>
  <si>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</si>
  <si>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</si>
  <si>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</si>
  <si>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</si>
  <si>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</si>
  <si>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</si>
  <si>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</si>
  <si>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</si>
  <si>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</si>
  <si>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</si>
  <si>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</si>
  <si>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</si>
  <si>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</si>
  <si>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</si>
  <si>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</si>
  <si>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</si>
  <si>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</si>
  <si>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</si>
  <si>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</si>
  <si>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</si>
  <si>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</si>
  <si>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</si>
  <si>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</si>
  <si>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</si>
  <si>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</si>
  <si>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</si>
  <si>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</si>
  <si>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</si>
  <si>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</si>
  <si>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</si>
  <si>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</si>
  <si>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</si>
  <si>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</si>
  <si>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</si>
  <si>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</si>
  <si>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</si>
  <si>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</si>
  <si>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</si>
  <si>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</si>
  <si>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</si>
  <si>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</si>
  <si>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</si>
  <si>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</si>
  <si>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</si>
  <si>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</si>
  <si>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</si>
  <si>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</si>
  <si>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</si>
  <si>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</si>
  <si>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</si>
  <si>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</si>
  <si>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</si>
  <si>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</si>
  <si>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</si>
  <si>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</si>
  <si>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</si>
  <si>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</si>
  <si>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</si>
  <si>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</si>
  <si>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</si>
  <si>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</si>
  <si>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</si>
  <si>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</si>
  <si>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</si>
  <si>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</si>
  <si>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</si>
  <si>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</si>
  <si>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</si>
  <si>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</si>
  <si>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</si>
  <si>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</si>
  <si>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</si>
  <si>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</si>
  <si>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</si>
  <si>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</si>
  <si>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</si>
  <si>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</si>
  <si>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</si>
  <si>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</si>
  <si>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</si>
  <si>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</si>
  <si>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</si>
  <si>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</si>
  <si>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</si>
  <si>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</si>
  <si>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</si>
  <si>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</si>
  <si>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</si>
  <si>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</si>
  <si>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</si>
  <si>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</si>
  <si>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</si>
  <si>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</si>
  <si>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</si>
  <si>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</si>
  <si>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</si>
  <si>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</si>
  <si>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</si>
  <si>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</si>
  <si>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</si>
  <si>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</si>
  <si>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</si>
  <si>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</si>
  <si>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</si>
  <si>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</si>
  <si>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</si>
  <si>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</si>
  <si>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</si>
  <si>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</si>
  <si>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</si>
  <si>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</si>
  <si>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</si>
  <si>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</si>
  <si>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</si>
  <si>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</si>
  <si>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</si>
  <si>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</si>
  <si>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</si>
  <si>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</si>
  <si>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</si>
  <si>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</si>
  <si>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</si>
  <si>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</si>
  <si>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</si>
  <si>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</si>
  <si>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</si>
  <si>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</si>
  <si>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</si>
  <si>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</si>
  <si>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</si>
  <si>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</si>
  <si>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</si>
  <si>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</si>
  <si>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</si>
  <si>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</si>
  <si>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</si>
  <si>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</si>
  <si>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</si>
  <si>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</si>
  <si>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</si>
  <si>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</si>
  <si>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</si>
  <si>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</si>
  <si>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</si>
  <si>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</si>
  <si>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</si>
  <si>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</si>
  <si>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</si>
  <si>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</si>
  <si>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</si>
  <si>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</si>
  <si>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</si>
  <si>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</si>
  <si>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</si>
  <si>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</si>
  <si>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</si>
  <si>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</si>
  <si>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</si>
  <si>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</si>
  <si>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</si>
  <si>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</si>
  <si>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</si>
  <si>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</si>
  <si>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</si>
  <si>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</si>
  <si>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</si>
  <si>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</si>
  <si>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</si>
  <si>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</si>
  <si>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</si>
  <si>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</si>
  <si>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</si>
  <si>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</si>
  <si>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</si>
  <si>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</si>
  <si>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</si>
  <si>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</si>
  <si>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</si>
  <si>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</si>
  <si>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</si>
  <si>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</si>
  <si>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</si>
  <si>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</si>
  <si>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</si>
  <si>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</si>
  <si>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</si>
  <si>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</si>
  <si>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</si>
  <si>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</si>
  <si>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</si>
  <si>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</si>
  <si>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</si>
  <si>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</si>
  <si>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</si>
  <si>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</si>
  <si>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</si>
  <si>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</si>
  <si>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</si>
  <si>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</si>
  <si>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</si>
  <si>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</si>
  <si>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</si>
  <si>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</si>
  <si>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</si>
  <si>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</si>
  <si>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</si>
  <si>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</si>
  <si>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</si>
  <si>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</si>
  <si>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</si>
  <si>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</si>
  <si>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</si>
  <si>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</si>
  <si>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</si>
  <si>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</si>
  <si>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</si>
  <si>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</si>
  <si>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</si>
  <si>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</si>
  <si>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</si>
  <si>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</si>
  <si>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</si>
  <si>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</si>
  <si>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</si>
  <si>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</si>
  <si>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</si>
  <si>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</si>
  <si>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</si>
  <si>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</si>
  <si>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</si>
  <si>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</si>
  <si>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</si>
  <si>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</si>
  <si>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</si>
  <si>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</si>
  <si>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</si>
  <si>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</si>
  <si>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</si>
  <si>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</si>
  <si>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</si>
  <si>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</si>
  <si>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</si>
  <si>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</si>
  <si>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</si>
  <si>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</si>
  <si>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</si>
  <si>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</si>
  <si>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</si>
  <si>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</si>
  <si>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</si>
  <si>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</si>
  <si>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</si>
  <si>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</si>
  <si>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</si>
  <si>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</si>
  <si>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</si>
  <si>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</si>
  <si>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</si>
  <si>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</si>
  <si>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</si>
  <si>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</si>
  <si>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</si>
  <si>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</si>
  <si>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</si>
  <si>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</si>
  <si>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</si>
  <si>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</si>
  <si>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</si>
  <si>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</si>
  <si>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</si>
  <si>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</si>
  <si>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</si>
  <si>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</si>
  <si>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</si>
  <si>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</si>
  <si>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</si>
  <si>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</si>
  <si>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</si>
  <si>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</si>
  <si>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</si>
  <si>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</si>
  <si>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</si>
  <si>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</si>
  <si>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</si>
  <si>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</si>
  <si>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</si>
  <si>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</si>
  <si>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</si>
  <si>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</si>
  <si>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</si>
  <si>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</si>
  <si>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</si>
  <si>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</si>
  <si>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</si>
  <si>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</si>
  <si>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</si>
  <si>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</si>
  <si>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</si>
  <si>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</si>
  <si>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</si>
  <si>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</si>
  <si>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</si>
  <si>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</si>
  <si>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</si>
  <si>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</si>
  <si>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</si>
  <si>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</si>
  <si>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</si>
  <si>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</si>
  <si>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</si>
  <si>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</si>
  <si>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</si>
  <si>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</si>
  <si>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</si>
  <si>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</si>
  <si>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</si>
  <si>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</si>
  <si>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</si>
  <si>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</si>
  <si>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</si>
  <si>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</si>
  <si>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</si>
  <si>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</si>
  <si>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</si>
  <si>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</si>
  <si>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</si>
  <si>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</si>
  <si>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</si>
  <si>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</si>
  <si>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</si>
  <si>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</si>
  <si>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</si>
  <si>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</si>
  <si>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</si>
  <si>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</si>
  <si>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</si>
  <si>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</si>
  <si>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</si>
  <si>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</si>
  <si>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</si>
  <si>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</si>
  <si>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</si>
  <si>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</si>
  <si>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</si>
  <si>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</si>
  <si>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</si>
  <si>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</si>
  <si>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</si>
  <si>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</si>
  <si>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</si>
  <si>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</si>
  <si>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</si>
  <si>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</si>
  <si>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</si>
  <si>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</si>
  <si>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</si>
  <si>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</si>
  <si>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</si>
  <si>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</si>
  <si>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</si>
  <si>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</si>
  <si>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</si>
  <si>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</si>
  <si>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</si>
  <si>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</si>
  <si>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</si>
  <si>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</si>
  <si>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</si>
  <si>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</si>
  <si>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</si>
  <si>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</si>
  <si>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</si>
  <si>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</si>
  <si>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</si>
  <si>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</si>
  <si>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</si>
  <si>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</si>
  <si>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</si>
  <si>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</si>
  <si>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</si>
  <si>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</si>
  <si>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</si>
  <si>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</si>
  <si>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</si>
  <si>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</si>
  <si>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</si>
  <si>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</si>
  <si>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</si>
  <si>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</si>
  <si>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</si>
  <si>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</si>
  <si>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</si>
  <si>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</si>
  <si>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</si>
  <si>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</si>
  <si>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</si>
  <si>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</si>
  <si>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</si>
  <si>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</si>
  <si>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</si>
  <si>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</si>
  <si>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</si>
  <si>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</si>
  <si>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</si>
  <si>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</si>
  <si>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</si>
  <si>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</si>
  <si>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</si>
  <si>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</si>
  <si>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</si>
  <si>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</si>
  <si>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</si>
  <si>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</si>
  <si>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</si>
  <si>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</si>
  <si>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</si>
  <si>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</si>
  <si>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</si>
  <si>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</si>
  <si>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</si>
  <si>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</si>
  <si>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</si>
  <si>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</si>
  <si>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</si>
  <si>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</si>
  <si>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</si>
  <si>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</si>
  <si>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</si>
  <si>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</si>
  <si>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</si>
  <si>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</si>
  <si>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</si>
  <si>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</si>
  <si>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</si>
  <si>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</si>
  <si>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</si>
  <si>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</si>
  <si>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</si>
  <si>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</si>
  <si>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</si>
  <si>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</si>
  <si>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</si>
  <si>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</si>
  <si>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</si>
  <si>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</si>
  <si>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</si>
  <si>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</si>
  <si>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</si>
  <si>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</si>
  <si>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</si>
  <si>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</si>
  <si>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</si>
  <si>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</si>
  <si>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</si>
  <si>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</si>
  <si>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</si>
  <si>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</si>
  <si>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</si>
  <si>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</si>
  <si>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</si>
  <si>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</si>
  <si>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</si>
  <si>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</si>
  <si>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</si>
  <si>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</si>
  <si>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</si>
  <si>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</si>
  <si>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</si>
  <si>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</si>
  <si>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</si>
  <si>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</si>
  <si>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</si>
  <si>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</si>
  <si>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</si>
  <si>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</si>
  <si>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</si>
  <si>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</si>
  <si>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</si>
  <si>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</si>
  <si>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</si>
  <si>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</si>
  <si>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</si>
  <si>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</si>
  <si>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</si>
  <si>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</si>
  <si>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</si>
  <si>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</si>
  <si>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</si>
  <si>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</si>
  <si>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</si>
  <si>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</si>
  <si>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</si>
  <si>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</si>
  <si>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</si>
  <si>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</si>
  <si>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</si>
  <si>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</si>
  <si>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</si>
  <si>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</si>
  <si>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</si>
  <si>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</si>
  <si>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</si>
  <si>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</si>
  <si>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</si>
  <si>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</si>
  <si>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</si>
  <si>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</si>
  <si>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</si>
  <si>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</si>
  <si>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</si>
  <si>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</si>
  <si>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</si>
  <si>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</si>
  <si>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</si>
  <si>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</si>
  <si>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</si>
  <si>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</si>
  <si>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</si>
  <si>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</si>
  <si>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</si>
  <si>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</si>
  <si>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</si>
  <si>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</si>
  <si>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</si>
  <si>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</si>
  <si>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</si>
  <si>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</si>
  <si>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</si>
  <si>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</si>
  <si>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</si>
  <si>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</si>
  <si>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</si>
  <si>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</si>
  <si>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</si>
  <si>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</si>
  <si>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</si>
  <si>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</si>
  <si>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</si>
  <si>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</si>
  <si>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</si>
  <si>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</si>
  <si>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</si>
  <si>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</si>
  <si>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</si>
  <si>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</si>
  <si>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</si>
  <si>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</si>
  <si>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</si>
  <si>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</si>
  <si>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</si>
  <si>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</si>
  <si>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</si>
  <si>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</si>
  <si>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</si>
  <si>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</si>
  <si>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</si>
  <si>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</si>
  <si>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</si>
  <si>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</si>
  <si>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</si>
  <si>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</si>
  <si>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</si>
  <si>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</si>
  <si>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</si>
  <si>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</si>
  <si>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</si>
  <si>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</si>
  <si>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</si>
  <si>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</si>
  <si>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</si>
  <si>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</si>
  <si>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</si>
  <si>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</si>
  <si>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</si>
  <si>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</si>
  <si>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</si>
  <si>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</si>
  <si>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</si>
  <si>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</si>
  <si>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</si>
  <si>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</si>
  <si>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</si>
  <si>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</si>
  <si>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</si>
  <si>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</si>
  <si>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</si>
  <si>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</si>
  <si>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</si>
  <si>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</si>
  <si>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</si>
  <si>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</si>
  <si>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</si>
  <si>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</si>
  <si>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</si>
  <si>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</si>
  <si>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</si>
  <si>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</si>
  <si>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</si>
  <si>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</si>
  <si>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</si>
  <si>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</si>
  <si>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</si>
  <si>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</si>
  <si>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</si>
  <si>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</si>
  <si>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</si>
  <si>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</si>
  <si>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</si>
  <si>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</si>
  <si>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</si>
  <si>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</si>
  <si>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</si>
  <si>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</si>
  <si>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</si>
  <si>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</si>
  <si>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</si>
  <si>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</si>
  <si>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</si>
  <si>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</si>
  <si>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</si>
  <si>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</si>
  <si>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</si>
  <si>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</si>
  <si>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</si>
  <si>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</si>
  <si>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</si>
  <si>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</si>
  <si>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</si>
  <si>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</si>
  <si>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</si>
  <si>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</si>
  <si>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</si>
  <si>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</si>
  <si>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</si>
  <si>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</si>
  <si>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</si>
  <si>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</si>
  <si>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</si>
  <si>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</si>
  <si>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</si>
  <si>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</si>
  <si>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</si>
  <si>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</si>
  <si>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</si>
  <si>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</si>
  <si>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</si>
  <si>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</si>
  <si>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</si>
  <si>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</si>
  <si>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</si>
  <si>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</si>
  <si>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</si>
  <si>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</si>
  <si>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</si>
  <si>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</si>
  <si>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</si>
  <si>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</si>
  <si>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</si>
  <si>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</si>
  <si>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</si>
  <si>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</si>
  <si>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</si>
  <si>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</si>
  <si>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</si>
  <si>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</si>
  <si>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</si>
  <si>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</si>
  <si>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</si>
  <si>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</si>
  <si>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</si>
  <si>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</si>
  <si>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</si>
  <si>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</si>
  <si>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</si>
  <si>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</si>
  <si>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</si>
  <si>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</si>
  <si>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</si>
  <si>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</si>
  <si>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</si>
  <si>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</si>
  <si>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</si>
  <si>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</si>
  <si>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</si>
  <si>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</si>
  <si>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</si>
  <si>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</si>
  <si>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</si>
  <si>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</si>
  <si>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</si>
  <si>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</si>
  <si>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</si>
  <si>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</si>
  <si>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</si>
  <si>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</si>
  <si>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</si>
  <si>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</si>
  <si>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</si>
  <si>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</si>
  <si>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</si>
  <si>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</si>
  <si>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</si>
  <si>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</si>
  <si>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</si>
  <si>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</si>
  <si>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</si>
  <si>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</si>
  <si>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</si>
  <si>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</si>
  <si>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</si>
  <si>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</si>
  <si>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</si>
  <si>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</si>
  <si>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</si>
  <si>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</si>
  <si>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</si>
  <si>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</si>
  <si>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</si>
  <si>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</si>
  <si>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</si>
  <si>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</si>
  <si>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</si>
  <si>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</si>
  <si>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</si>
  <si>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</si>
  <si>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</si>
  <si>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</si>
  <si>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</si>
  <si>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</si>
  <si>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</si>
  <si>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</si>
  <si>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</si>
  <si>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</si>
  <si>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</si>
  <si>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</si>
  <si>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</si>
  <si>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</si>
  <si>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</si>
  <si>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</si>
  <si>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</si>
  <si>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</si>
  <si>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</si>
  <si>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</si>
  <si>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</si>
  <si>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</si>
  <si>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</si>
  <si>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</si>
  <si>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</si>
  <si>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</si>
  <si>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</si>
  <si>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</si>
  <si>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</si>
  <si>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</si>
  <si>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</si>
  <si>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</si>
  <si>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</si>
  <si>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</si>
  <si>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</si>
  <si>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</si>
  <si>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</si>
  <si>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</si>
  <si>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</si>
  <si>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</si>
  <si>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</si>
  <si>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</si>
  <si>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</si>
  <si>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</si>
  <si>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</si>
  <si>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</si>
  <si>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</si>
  <si>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</si>
  <si>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</si>
  <si>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</si>
  <si>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</si>
  <si>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</si>
  <si>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</si>
  <si>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</si>
  <si>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</si>
  <si>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</si>
  <si>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</si>
  <si>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</si>
  <si>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</si>
  <si>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</si>
  <si>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</si>
  <si>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</si>
  <si>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</si>
  <si>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</si>
  <si>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</si>
  <si>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</si>
  <si>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</si>
  <si>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</si>
  <si>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</si>
  <si>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</si>
  <si>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</si>
  <si>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</si>
  <si>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</si>
  <si>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</si>
  <si>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</si>
  <si>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</si>
  <si>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</si>
  <si>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</si>
  <si>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</si>
  <si>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</si>
  <si>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</si>
  <si>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</si>
  <si>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</si>
  <si>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</si>
  <si>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</si>
  <si>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</si>
  <si>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</si>
  <si>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</si>
  <si>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</si>
  <si>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</si>
  <si>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</si>
  <si>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</si>
  <si>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</si>
  <si>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</si>
  <si>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</si>
  <si>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</si>
  <si>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</si>
  <si>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</si>
  <si>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</si>
  <si>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</si>
  <si>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</si>
  <si>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</si>
  <si>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</si>
  <si>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</si>
  <si>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</si>
  <si>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</si>
  <si>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</si>
  <si>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</si>
  <si>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</si>
  <si>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</si>
  <si>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</si>
  <si>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</si>
  <si>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</si>
  <si>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</si>
  <si>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</si>
  <si>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</si>
  <si>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</si>
  <si>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</si>
  <si>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</si>
  <si>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</si>
  <si>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</si>
  <si>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</si>
  <si>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</si>
  <si>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</si>
  <si>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</si>
  <si>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</si>
  <si>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</si>
  <si>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</si>
  <si>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</si>
  <si>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</si>
  <si>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</si>
  <si>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</si>
  <si>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</si>
  <si>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</si>
  <si>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</si>
  <si>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</si>
  <si>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</si>
  <si>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</si>
  <si>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</si>
  <si>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</si>
  <si>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</si>
  <si>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</si>
  <si>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</si>
  <si>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</si>
  <si>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</si>
  <si>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</si>
  <si>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</si>
  <si>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</si>
  <si>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</si>
  <si>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</si>
  <si>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</si>
  <si>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</si>
  <si>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</si>
  <si>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</si>
  <si>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</si>
  <si>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</si>
  <si>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</si>
  <si>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</si>
  <si>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</si>
  <si>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</si>
  <si>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</si>
  <si>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</si>
  <si>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</si>
  <si>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</si>
  <si>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</si>
  <si>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</si>
  <si>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</si>
  <si>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</si>
  <si>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</si>
  <si>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</si>
  <si>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</si>
  <si>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</si>
  <si>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</si>
  <si>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</si>
  <si>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</si>
  <si>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</si>
  <si>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</si>
  <si>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</si>
  <si>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</si>
  <si>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</si>
  <si>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</si>
  <si>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</si>
  <si>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</si>
  <si>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</si>
  <si>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</si>
  <si>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</si>
  <si>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</si>
  <si>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</si>
  <si>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</si>
  <si>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</si>
  <si>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</si>
  <si>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</si>
  <si>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</si>
  <si>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</si>
  <si>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</si>
  <si>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</si>
  <si>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</si>
  <si>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</si>
  <si>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</si>
  <si>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</si>
  <si>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</si>
  <si>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</si>
  <si>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</si>
  <si>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</si>
  <si>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</si>
  <si>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</si>
  <si>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</si>
  <si>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</si>
  <si>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</si>
  <si>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</si>
  <si>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</si>
  <si>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</si>
  <si>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</si>
  <si>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</si>
  <si>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</si>
  <si>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</si>
  <si>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</si>
  <si>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</si>
  <si>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</si>
  <si>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</si>
  <si>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</si>
  <si>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</si>
  <si>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</si>
  <si>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</si>
  <si>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</si>
  <si>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</si>
  <si>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</si>
  <si>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</si>
  <si>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</si>
  <si>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</si>
  <si>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</si>
  <si>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</si>
  <si>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</si>
  <si>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</si>
  <si>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</si>
  <si>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</si>
  <si>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</si>
  <si>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</si>
  <si>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</si>
  <si>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</si>
  <si>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</si>
  <si>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</si>
  <si>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</si>
  <si>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</si>
  <si>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</si>
  <si>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</si>
  <si>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</si>
  <si>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</si>
  <si>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</si>
  <si>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</si>
  <si>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</si>
  <si>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</si>
  <si>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</si>
  <si>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</si>
  <si>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</si>
  <si>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</si>
  <si>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</si>
  <si>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</si>
  <si>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</si>
  <si>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</si>
  <si>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</si>
  <si>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</si>
  <si>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</si>
  <si>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</si>
  <si>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</si>
  <si>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</si>
  <si>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</si>
  <si>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</si>
  <si>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</si>
  <si>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</si>
  <si>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</si>
  <si>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</si>
  <si>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</si>
  <si>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</si>
  <si>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</si>
  <si>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</si>
  <si>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</si>
  <si>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</si>
  <si>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</si>
  <si>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</si>
  <si>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</si>
  <si>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</si>
  <si>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</si>
  <si>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</si>
  <si>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</si>
  <si>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</si>
  <si>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</si>
  <si>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</si>
  <si>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</si>
  <si>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</si>
  <si>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</si>
  <si>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</si>
  <si>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</si>
  <si>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</si>
  <si>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</si>
  <si>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</si>
  <si>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</si>
  <si>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</si>
  <si>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</si>
  <si>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</si>
  <si>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</si>
  <si>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</si>
  <si>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</si>
  <si>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</si>
  <si>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</si>
  <si>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</si>
  <si>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</si>
  <si>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</si>
  <si>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</si>
  <si>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</si>
  <si>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</si>
  <si>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</si>
  <si>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</si>
  <si>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</si>
  <si>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</si>
  <si>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</si>
  <si>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</si>
  <si>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</si>
  <si>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</si>
  <si>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</si>
  <si>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</si>
  <si>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</si>
  <si>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</si>
  <si>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</si>
  <si>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</si>
  <si>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</si>
  <si>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</si>
  <si>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</si>
  <si>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</si>
  <si>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</si>
  <si>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</si>
  <si>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</si>
  <si>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</si>
  <si>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</si>
  <si>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</si>
  <si>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</si>
  <si>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</si>
  <si>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</si>
  <si>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</si>
  <si>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</si>
  <si>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</si>
  <si>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</si>
  <si>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</si>
  <si>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</si>
  <si>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</si>
  <si>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</si>
  <si>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</si>
  <si>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</si>
  <si>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</si>
  <si>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</si>
  <si>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</si>
  <si>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</si>
  <si>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</si>
  <si>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</si>
  <si>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</si>
  <si>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</si>
  <si>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</si>
  <si>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</si>
  <si>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</si>
  <si>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</si>
  <si>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</si>
  <si>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</si>
  <si>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</si>
  <si>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</si>
  <si>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</si>
  <si>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</si>
  <si>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</si>
  <si>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</si>
  <si>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</si>
  <si>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</si>
  <si>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</si>
  <si>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</si>
  <si>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</si>
  <si>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</si>
  <si>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</si>
  <si>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</si>
  <si>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</si>
  <si>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</si>
  <si>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</si>
  <si>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</si>
  <si>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</si>
  <si>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</si>
  <si>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</si>
  <si>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</si>
  <si>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</si>
  <si>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</si>
  <si>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</si>
  <si>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</si>
  <si>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</si>
  <si>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</si>
  <si>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</si>
  <si>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</si>
  <si>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</si>
  <si>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</si>
  <si>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</si>
  <si>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</si>
  <si>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</si>
  <si>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</si>
  <si>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</si>
  <si>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</si>
  <si>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</si>
  <si>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</si>
  <si>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</si>
  <si>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</si>
  <si>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</si>
  <si>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</si>
  <si>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</si>
  <si>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</si>
  <si>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</si>
  <si>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</si>
  <si>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</si>
  <si>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</si>
  <si>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</si>
  <si>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</si>
  <si>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</si>
  <si>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</si>
  <si>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</si>
  <si>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</si>
  <si>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</si>
  <si>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</si>
  <si>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</si>
  <si>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</si>
  <si>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</si>
  <si>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</si>
  <si>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</si>
  <si>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</si>
  <si>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</si>
  <si>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</si>
  <si>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</si>
  <si>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</si>
  <si>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</si>
  <si>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</si>
  <si>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</si>
  <si>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</si>
  <si>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</si>
  <si>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</si>
  <si>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</si>
  <si>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</si>
  <si>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</si>
  <si>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</si>
  <si>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</si>
  <si>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</si>
  <si>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</si>
  <si>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</si>
  <si>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</si>
  <si>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</si>
  <si>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</si>
  <si>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</si>
  <si>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</si>
  <si>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</si>
  <si>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</si>
  <si>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</si>
  <si>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</si>
  <si>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</si>
  <si>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</si>
  <si>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</si>
  <si>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</si>
  <si>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</si>
  <si>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</si>
  <si>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</si>
  <si>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</si>
  <si>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</si>
  <si>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</si>
  <si>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</si>
  <si>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</si>
  <si>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</si>
  <si>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</si>
  <si>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</si>
  <si>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</si>
  <si>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</si>
  <si>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</si>
  <si>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</si>
  <si>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</si>
  <si>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</si>
  <si>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</si>
  <si>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</si>
  <si>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</si>
  <si>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</si>
  <si>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</si>
  <si>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</si>
  <si>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</si>
  <si>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</si>
  <si>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</si>
  <si>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</si>
  <si>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</si>
  <si>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</si>
  <si>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</si>
  <si>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</si>
  <si>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</si>
  <si>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</si>
  <si>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</si>
  <si>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</si>
  <si>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</si>
  <si>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</si>
  <si>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</si>
  <si>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</si>
  <si>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</si>
  <si>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</si>
  <si>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</si>
  <si>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</si>
  <si>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</si>
  <si>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</si>
  <si>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</si>
  <si>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</si>
  <si>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</si>
  <si>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</si>
  <si>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</si>
  <si>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</si>
  <si>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</si>
  <si>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</si>
  <si>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</si>
  <si>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</si>
  <si>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</si>
  <si>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</si>
  <si>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</si>
  <si>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</si>
  <si>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</si>
  <si>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</si>
  <si>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</si>
  <si>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</si>
  <si>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</si>
  <si>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</si>
  <si>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</si>
  <si>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</si>
  <si>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</si>
  <si>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</si>
  <si>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</si>
  <si>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</si>
  <si>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</si>
  <si>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</si>
  <si>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</si>
  <si>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</si>
  <si>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</si>
  <si>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</si>
  <si>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</si>
  <si>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</si>
  <si>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</si>
  <si>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</si>
  <si>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</si>
  <si>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</si>
  <si>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</si>
  <si>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</si>
  <si>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</si>
  <si>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</si>
  <si>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</si>
  <si>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</si>
  <si>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</si>
  <si>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</si>
  <si>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</si>
  <si>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</si>
  <si>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</si>
  <si>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</si>
  <si>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</si>
  <si>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</si>
  <si>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</si>
  <si>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</si>
  <si>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</si>
  <si>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</si>
  <si>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</si>
  <si>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</si>
  <si>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</si>
  <si>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</si>
  <si>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</si>
  <si>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</si>
  <si>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</si>
  <si>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</si>
  <si>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</si>
  <si>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</si>
  <si>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</si>
  <si>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</si>
  <si>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</si>
  <si>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</si>
  <si>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</si>
  <si>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</si>
  <si>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</si>
  <si>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</si>
  <si>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</si>
  <si>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</si>
  <si>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</si>
  <si>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</si>
  <si>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</si>
  <si>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</si>
  <si>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</si>
  <si>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</si>
  <si>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</si>
  <si>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</si>
  <si>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</si>
  <si>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</si>
  <si>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</si>
  <si>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</si>
  <si>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</si>
  <si>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</si>
  <si>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</si>
  <si>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</si>
  <si>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</si>
  <si>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</si>
  <si>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</si>
  <si>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</si>
  <si>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</si>
  <si>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</si>
  <si>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</si>
  <si>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</si>
  <si>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</si>
  <si>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</si>
  <si>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</si>
  <si>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</si>
  <si>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</si>
  <si>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</si>
  <si>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</si>
  <si>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</si>
  <si>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</si>
  <si>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</si>
  <si>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</si>
  <si>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</si>
  <si>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</si>
  <si>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</si>
  <si>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</si>
  <si>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</si>
  <si>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</si>
  <si>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</si>
  <si>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</si>
  <si>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</si>
  <si>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</si>
  <si>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</si>
  <si>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</si>
  <si>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</si>
  <si>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</si>
  <si>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</si>
  <si>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</si>
  <si>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</si>
  <si>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</si>
  <si>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</si>
  <si>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</si>
  <si>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</si>
  <si>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</si>
  <si>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</si>
  <si>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</si>
  <si>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</si>
  <si>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</si>
  <si>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</si>
  <si>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</si>
  <si>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</si>
  <si>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</si>
  <si>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</si>
  <si>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</si>
  <si>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</si>
  <si>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</si>
  <si>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</si>
  <si>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</si>
  <si>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</si>
  <si>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</si>
  <si>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</si>
  <si>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</si>
  <si>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</si>
  <si>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</si>
  <si>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</si>
  <si>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</si>
  <si>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</si>
  <si>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</si>
  <si>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</si>
  <si>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</si>
  <si>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</si>
  <si>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</si>
  <si>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</si>
  <si>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</si>
  <si>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</si>
  <si>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</si>
  <si>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</si>
  <si>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</si>
  <si>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</si>
  <si>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</si>
  <si>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</si>
  <si>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</si>
  <si>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</si>
  <si>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</si>
  <si>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</si>
  <si>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</si>
  <si>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</si>
  <si>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</si>
  <si>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</si>
  <si>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</si>
  <si>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</si>
  <si>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</si>
  <si>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</si>
  <si>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</si>
  <si>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</si>
  <si>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</si>
  <si>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</si>
  <si>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</si>
  <si>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</si>
  <si>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</si>
  <si>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</si>
  <si>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</si>
  <si>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</si>
  <si>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</si>
  <si>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</si>
  <si>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</si>
  <si>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</si>
  <si>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</si>
  <si>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</si>
  <si>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</si>
  <si>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</si>
  <si>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</si>
  <si>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</si>
  <si>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</si>
  <si>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</si>
  <si>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</si>
  <si>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</si>
  <si>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</si>
  <si>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</si>
  <si>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</si>
  <si>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</si>
  <si>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</si>
  <si>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</si>
  <si>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</si>
  <si>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</si>
  <si>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</si>
  <si>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</si>
  <si>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</si>
  <si>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</si>
  <si>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</si>
  <si>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</si>
  <si>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</si>
  <si>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</si>
  <si>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</si>
  <si>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</si>
  <si>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</si>
  <si>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</si>
  <si>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</si>
  <si>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</si>
  <si>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</si>
  <si>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</si>
  <si>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</si>
  <si>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</si>
  <si>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</si>
  <si>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</si>
  <si>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</si>
  <si>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</si>
  <si>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</si>
  <si>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</si>
  <si>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</si>
  <si>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</si>
  <si>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</si>
  <si>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</si>
  <si>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</si>
  <si>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</si>
  <si>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</si>
  <si>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</si>
  <si>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</si>
  <si>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</si>
  <si>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</si>
  <si>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</si>
  <si>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</si>
  <si>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</si>
  <si>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</si>
  <si>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</si>
  <si>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</si>
  <si>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</si>
  <si>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</si>
  <si>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</si>
  <si>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</si>
  <si>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</si>
  <si>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</si>
  <si>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</si>
  <si>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</si>
  <si>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</si>
  <si>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</si>
  <si>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</si>
  <si>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</si>
  <si>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</si>
  <si>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</si>
  <si>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</si>
  <si>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</si>
  <si>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</si>
  <si>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</si>
  <si>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</si>
  <si>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</si>
  <si>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</si>
  <si>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</si>
  <si>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</si>
  <si>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</si>
  <si>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</si>
  <si>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</si>
  <si>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</si>
  <si>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</si>
  <si>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</si>
  <si>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</si>
  <si>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</si>
  <si>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</si>
  <si>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</si>
  <si>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</si>
  <si>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</si>
  <si>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</si>
  <si>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</si>
  <si>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</si>
  <si>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</si>
  <si>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</si>
  <si>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</si>
  <si>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</si>
  <si>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</si>
  <si>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</si>
  <si>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</si>
  <si>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</si>
  <si>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</si>
  <si>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</si>
  <si>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</si>
  <si>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</si>
  <si>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</si>
  <si>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</si>
  <si>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</si>
  <si>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</si>
  <si>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</si>
  <si>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</si>
  <si>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</si>
  <si>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</si>
  <si>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</si>
  <si>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</si>
  <si>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</si>
  <si>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</si>
  <si>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</si>
  <si>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</si>
  <si>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</si>
  <si>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</si>
  <si>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</si>
  <si>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</si>
  <si>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</si>
  <si>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</si>
  <si>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</si>
  <si>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</si>
  <si>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</si>
  <si>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</si>
  <si>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</si>
  <si>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</si>
  <si>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</si>
  <si>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</si>
  <si>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</si>
  <si>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</si>
  <si>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</si>
  <si>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</si>
  <si>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</si>
  <si>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</si>
  <si>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</si>
  <si>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</si>
  <si>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</si>
  <si>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</si>
  <si>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</si>
  <si>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</si>
  <si>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</si>
  <si>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</si>
  <si>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</si>
  <si>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</si>
  <si>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</si>
  <si>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</si>
  <si>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</si>
  <si>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</si>
  <si>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</si>
  <si>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</si>
  <si>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</si>
  <si>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</si>
  <si>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</si>
  <si>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</si>
  <si>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</si>
  <si>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</si>
  <si>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</si>
  <si>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</si>
  <si>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</si>
  <si>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</si>
  <si>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</si>
  <si>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</si>
  <si>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</si>
  <si>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</si>
  <si>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</si>
  <si>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</si>
  <si>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</si>
  <si>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</si>
  <si>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</si>
  <si>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</si>
  <si>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</si>
  <si>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</si>
  <si>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</si>
  <si>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</si>
  <si>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</si>
  <si>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</si>
  <si>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</si>
  <si>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</si>
  <si>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</si>
  <si>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</si>
  <si>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</si>
  <si>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</si>
  <si>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</si>
  <si>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</si>
  <si>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</si>
  <si>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</si>
  <si>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</si>
  <si>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</si>
  <si>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</si>
  <si>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</si>
  <si>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</si>
  <si>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</si>
  <si>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</si>
  <si>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</si>
  <si>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</si>
  <si>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</si>
  <si>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</si>
  <si>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</si>
  <si>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</si>
  <si>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</si>
  <si>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</si>
  <si>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</si>
  <si>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</si>
  <si>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</si>
  <si>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</si>
  <si>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</si>
  <si>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</si>
  <si>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</si>
  <si>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</si>
  <si>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</si>
  <si>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</si>
  <si>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</si>
  <si>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</si>
  <si>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</si>
  <si>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</si>
  <si>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</si>
  <si>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</si>
  <si>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</si>
  <si>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</si>
  <si>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</si>
  <si>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</si>
  <si>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</si>
  <si>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</si>
  <si>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</si>
  <si>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</si>
  <si>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</si>
  <si>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</si>
  <si>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</si>
  <si>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</si>
  <si>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</si>
  <si>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</si>
  <si>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</si>
  <si>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</si>
  <si>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</si>
  <si>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</si>
  <si>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</si>
  <si>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</si>
  <si>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</si>
  <si>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</si>
  <si>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</si>
  <si>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</si>
  <si>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</si>
  <si>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</si>
  <si>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</si>
  <si>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</si>
  <si>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</si>
  <si>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</si>
  <si>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</si>
  <si>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</si>
  <si>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</si>
  <si>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</si>
  <si>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</si>
  <si>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</si>
  <si>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</si>
  <si>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</si>
  <si>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</si>
  <si>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</si>
  <si>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</si>
  <si>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</si>
  <si>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</si>
  <si>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</si>
  <si>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</si>
  <si>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</si>
  <si>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</si>
  <si>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</si>
  <si>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</si>
  <si>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</si>
  <si>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</si>
  <si>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</si>
  <si>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</si>
  <si>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</si>
  <si>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</si>
  <si>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</si>
  <si>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</si>
  <si>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</si>
  <si>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</si>
  <si>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</si>
  <si>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</si>
  <si>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</si>
  <si>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</si>
  <si>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</si>
  <si>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</si>
  <si>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</si>
  <si>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</si>
  <si>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</si>
  <si>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</si>
  <si>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</si>
  <si>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</si>
  <si>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</si>
  <si>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</si>
  <si>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</si>
  <si>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</si>
  <si>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</si>
  <si>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</si>
  <si>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</si>
  <si>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</si>
  <si>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</si>
  <si>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</si>
  <si>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</si>
  <si>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</si>
  <si>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</si>
  <si>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</si>
  <si>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</si>
  <si>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</si>
  <si>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</si>
  <si>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</si>
  <si>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</si>
  <si>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</si>
  <si>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</si>
  <si>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</si>
  <si>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</si>
  <si>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</si>
  <si>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</si>
  <si>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</si>
  <si>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</si>
  <si>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</si>
  <si>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</si>
  <si>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</si>
  <si>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</si>
  <si>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</si>
  <si>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</si>
  <si>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</si>
  <si>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</si>
  <si>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</si>
  <si>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</si>
  <si>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</si>
  <si>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</si>
  <si>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</si>
  <si>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</si>
  <si>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</si>
  <si>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</si>
  <si>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</si>
  <si>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</si>
  <si>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</si>
  <si>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</si>
  <si>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</si>
  <si>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</si>
  <si>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</si>
  <si>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</si>
  <si>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</si>
  <si>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</si>
  <si>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</si>
  <si>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</si>
  <si>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</si>
  <si>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</si>
  <si>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</si>
  <si>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</si>
  <si>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</si>
  <si>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</si>
  <si>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</si>
  <si>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</si>
  <si>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</si>
  <si>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</si>
  <si>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</si>
  <si>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</si>
  <si>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</si>
  <si>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</si>
  <si>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</si>
  <si>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</si>
  <si>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</si>
  <si>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</si>
  <si>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</si>
  <si>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</si>
  <si>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</si>
  <si>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</si>
  <si>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</si>
  <si>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</si>
  <si>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</si>
  <si>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</si>
  <si>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</si>
  <si>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</si>
  <si>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</si>
  <si>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</si>
  <si>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</si>
  <si>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</si>
  <si>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</si>
  <si>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</si>
  <si>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</si>
  <si>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</si>
  <si>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</si>
  <si>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</si>
  <si>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</si>
  <si>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</si>
  <si>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</si>
  <si>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</si>
  <si>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</si>
  <si>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</si>
  <si>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</si>
  <si>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</si>
  <si>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</si>
  <si>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</si>
  <si>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</si>
  <si>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</si>
  <si>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</si>
  <si>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</si>
  <si>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</si>
  <si>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</si>
  <si>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</si>
  <si>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</si>
  <si>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</si>
  <si>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</si>
  <si>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</si>
  <si>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</si>
  <si>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</si>
  <si>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</si>
  <si>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</si>
  <si>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</si>
  <si>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</si>
  <si>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</si>
  <si>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</si>
  <si>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</si>
  <si>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</si>
  <si>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</si>
  <si>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</si>
  <si>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</si>
  <si>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</si>
  <si>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</si>
  <si>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</si>
  <si>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</si>
  <si>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</si>
  <si>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</si>
  <si>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</si>
  <si>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</si>
  <si>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</si>
  <si>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</si>
  <si>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</si>
  <si>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</si>
  <si>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</si>
  <si>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</si>
  <si>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</si>
  <si>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</si>
  <si>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</si>
  <si>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</si>
  <si>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</si>
  <si>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</si>
  <si>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</si>
  <si>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</si>
  <si>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</si>
  <si>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</si>
  <si>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</si>
  <si>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</si>
  <si>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</si>
  <si>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</si>
  <si>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</si>
  <si>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</si>
  <si>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</si>
  <si>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</si>
  <si>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</si>
  <si>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</si>
  <si>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</si>
  <si>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</si>
  <si>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</si>
  <si>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</si>
  <si>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</si>
  <si>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</si>
  <si>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</si>
  <si>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</si>
  <si>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</si>
  <si>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</si>
  <si>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</si>
  <si>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</si>
  <si>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</si>
  <si>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</si>
  <si>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</si>
  <si>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</si>
  <si>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</si>
  <si>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</si>
  <si>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</si>
  <si>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</si>
  <si>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</si>
  <si>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</si>
  <si>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</si>
  <si>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</si>
  <si>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</si>
  <si>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</si>
  <si>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</si>
  <si>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</si>
  <si>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</si>
  <si>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</si>
  <si>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</si>
  <si>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</si>
  <si>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</si>
  <si>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</si>
  <si>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</si>
  <si>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</si>
  <si>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</si>
  <si>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</si>
  <si>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</si>
  <si>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</si>
  <si>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</si>
  <si>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</si>
  <si>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</si>
  <si>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</si>
  <si>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</si>
  <si>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</si>
  <si>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</si>
  <si>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</si>
  <si>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</si>
  <si>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</si>
  <si>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</si>
  <si>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</si>
  <si>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</si>
  <si>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</si>
  <si>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</si>
  <si>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</si>
  <si>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</si>
  <si>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</si>
  <si>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</si>
  <si>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</si>
  <si>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</si>
  <si>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</si>
  <si>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</si>
  <si>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</si>
  <si>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</si>
  <si>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</si>
  <si>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</si>
  <si>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</si>
  <si>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</si>
  <si>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</si>
  <si>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</si>
  <si>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</si>
  <si>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</si>
  <si>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</si>
  <si>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</si>
  <si>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</si>
  <si>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</si>
  <si>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</si>
  <si>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</si>
  <si>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</si>
  <si>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</si>
  <si>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</si>
  <si>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</si>
  <si>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</si>
  <si>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</si>
  <si>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</si>
  <si>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</si>
  <si>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</si>
  <si>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</si>
  <si>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</si>
  <si>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</si>
  <si>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</si>
  <si>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</si>
  <si>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</si>
  <si>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</si>
  <si>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</si>
  <si>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</si>
  <si>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</si>
  <si>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</si>
  <si>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</si>
  <si>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</si>
  <si>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</si>
  <si>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</si>
  <si>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</si>
  <si>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</si>
  <si>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</si>
  <si>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</si>
  <si>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</si>
  <si>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</si>
  <si>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</si>
  <si>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</si>
  <si>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</si>
  <si>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</si>
  <si>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</si>
  <si>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</si>
  <si>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</si>
  <si>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</si>
  <si>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</si>
  <si>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</si>
  <si>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</si>
  <si>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</si>
  <si>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</si>
  <si>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</si>
  <si>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</si>
  <si>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</si>
  <si>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</si>
  <si>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</si>
  <si>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</si>
  <si>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</si>
  <si>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</si>
  <si>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</si>
  <si>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</si>
  <si>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</si>
  <si>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</si>
  <si>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</si>
  <si>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</si>
  <si>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</si>
  <si>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</si>
  <si>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</si>
  <si>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</si>
  <si>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</si>
  <si>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</si>
  <si>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</si>
  <si>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</si>
  <si>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</si>
  <si>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</si>
  <si>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</si>
  <si>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</si>
  <si>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</si>
  <si>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</si>
  <si>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</si>
  <si>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</si>
  <si>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</si>
  <si>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</si>
  <si>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</si>
  <si>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</si>
  <si>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</si>
  <si>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</si>
  <si>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</si>
  <si>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</si>
  <si>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</si>
  <si>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</si>
  <si>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</si>
  <si>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</si>
  <si>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</si>
  <si>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</si>
  <si>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</si>
  <si>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</si>
  <si>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</si>
  <si>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</si>
  <si>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</si>
  <si>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</si>
  <si>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</si>
  <si>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</si>
  <si>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</si>
  <si>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</si>
  <si>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</si>
  <si>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</si>
  <si>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</si>
  <si>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</si>
  <si>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</si>
  <si>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</si>
  <si>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</si>
  <si>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</si>
  <si>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</si>
  <si>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</si>
  <si>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</si>
  <si>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</si>
  <si>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</si>
  <si>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</si>
  <si>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</si>
  <si>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</si>
  <si>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</si>
  <si>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</si>
  <si>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</si>
  <si>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</si>
  <si>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</si>
  <si>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</si>
  <si>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</si>
  <si>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</si>
  <si>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</si>
  <si>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</si>
  <si>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</si>
  <si>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</si>
  <si>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</si>
  <si>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</si>
  <si>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</si>
  <si>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</si>
  <si>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</si>
  <si>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</si>
  <si>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</si>
  <si>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</si>
  <si>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</si>
  <si>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</si>
  <si>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</si>
  <si>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</si>
  <si>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</si>
  <si>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</si>
  <si>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</si>
  <si>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</si>
  <si>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</si>
  <si>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</si>
  <si>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</si>
  <si>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</si>
  <si>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</si>
  <si>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</si>
  <si>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</si>
  <si>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</si>
  <si>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</si>
  <si>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</si>
  <si>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</si>
  <si>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</si>
  <si>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</si>
  <si>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</si>
  <si>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</si>
  <si>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</si>
  <si>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</si>
  <si>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</si>
  <si>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</si>
  <si>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</si>
  <si>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</si>
  <si>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</si>
  <si>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</si>
  <si>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</si>
  <si>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</si>
  <si>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</si>
  <si>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</si>
  <si>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</si>
  <si>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</si>
  <si>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</si>
  <si>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</si>
  <si>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</si>
  <si>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</si>
  <si>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</si>
  <si>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</si>
  <si>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</si>
  <si>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</si>
  <si>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</si>
  <si>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</si>
  <si>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</si>
  <si>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</si>
  <si>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</si>
  <si>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</si>
  <si>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</si>
  <si>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</si>
  <si>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</si>
  <si>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</si>
  <si>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</si>
  <si>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</si>
  <si>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</si>
  <si>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</si>
  <si>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</si>
  <si>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</si>
  <si>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</si>
  <si>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</si>
  <si>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</si>
  <si>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</si>
  <si>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</si>
  <si>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</si>
  <si>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</si>
  <si>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</si>
  <si>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</si>
  <si>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</si>
  <si>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</si>
  <si>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</si>
  <si>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</si>
  <si>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</si>
  <si>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</si>
  <si>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</si>
  <si>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</si>
  <si>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</si>
  <si>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</si>
  <si>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</si>
  <si>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</si>
  <si>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</si>
  <si>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</si>
  <si>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</si>
  <si>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</si>
  <si>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</si>
  <si>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</si>
  <si>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</si>
  <si>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</si>
  <si>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</si>
  <si>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</si>
  <si>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</si>
  <si>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</si>
  <si>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</si>
  <si>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</si>
  <si>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</si>
  <si>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</si>
  <si>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</si>
  <si>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</si>
  <si>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</si>
  <si>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</si>
  <si>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</si>
  <si>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</si>
  <si>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</si>
  <si>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</si>
  <si>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</si>
  <si>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</si>
  <si>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</si>
  <si>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</si>
  <si>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</si>
  <si>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</si>
  <si>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</si>
  <si>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</si>
  <si>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</si>
  <si>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</si>
  <si>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</si>
  <si>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</si>
  <si>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</si>
  <si>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</si>
  <si>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</si>
  <si>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</si>
  <si>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</si>
  <si>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</si>
  <si>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</si>
  <si>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</si>
  <si>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</si>
  <si>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</si>
  <si>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</si>
  <si>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</si>
  <si>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</si>
  <si>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</si>
  <si>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</si>
  <si>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</si>
  <si>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</si>
  <si>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</si>
  <si>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</si>
  <si>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</si>
  <si>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</si>
  <si>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</si>
  <si>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</si>
  <si>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</si>
  <si>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</si>
  <si>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</si>
  <si>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</si>
  <si>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</si>
  <si>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</si>
  <si>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</si>
  <si>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</si>
  <si>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</si>
  <si>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</si>
  <si>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</si>
  <si>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</si>
  <si>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</si>
  <si>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</si>
  <si>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</si>
  <si>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</si>
  <si>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</si>
  <si>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</si>
  <si>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</si>
  <si>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</si>
  <si>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</si>
  <si>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</si>
  <si>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</si>
  <si>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</si>
  <si>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</si>
  <si>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</si>
  <si>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</si>
  <si>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</si>
  <si>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</si>
  <si>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</si>
  <si>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</si>
  <si>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</si>
  <si>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</si>
  <si>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</si>
  <si>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</si>
  <si>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</si>
  <si>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</si>
  <si>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</si>
  <si>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</si>
  <si>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</si>
  <si>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</si>
  <si>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</si>
  <si>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</si>
  <si>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</si>
  <si>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</si>
  <si>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</si>
  <si>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</si>
  <si>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</si>
  <si>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</si>
  <si>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</si>
  <si>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</si>
  <si>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</si>
  <si>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</si>
  <si>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</si>
  <si>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</si>
  <si>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</si>
  <si>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</si>
  <si>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</si>
  <si>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</si>
  <si>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</si>
  <si>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</si>
  <si>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</si>
  <si>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</si>
  <si>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</si>
  <si>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</si>
  <si>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</si>
  <si>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</si>
  <si>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</si>
  <si>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</si>
  <si>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</si>
  <si>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</si>
  <si>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</si>
  <si>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</si>
  <si>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</si>
  <si>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</si>
  <si>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</si>
  <si>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</si>
  <si>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</si>
  <si>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</si>
  <si>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</si>
  <si>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</si>
  <si>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</si>
  <si>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</si>
  <si>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</si>
  <si>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</si>
  <si>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</si>
  <si>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</si>
  <si>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</si>
  <si>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</si>
  <si>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</si>
  <si>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</si>
  <si>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</si>
  <si>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</si>
  <si>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</si>
  <si>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</si>
  <si>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</si>
  <si>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</si>
  <si>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</si>
  <si>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</si>
  <si>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</si>
  <si>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</si>
  <si>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</si>
  <si>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</si>
  <si>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</si>
  <si>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</si>
  <si>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</si>
  <si>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</si>
  <si>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</si>
  <si>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</si>
  <si>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</si>
  <si>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</si>
  <si>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</si>
  <si>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</si>
  <si>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</si>
  <si>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</si>
  <si>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</si>
  <si>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</si>
  <si>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</si>
  <si>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</si>
  <si>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</si>
  <si>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</si>
  <si>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</si>
  <si>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</si>
  <si>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</si>
  <si>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</si>
  <si>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</si>
  <si>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</si>
  <si>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</si>
  <si>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</si>
  <si>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</si>
  <si>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</si>
  <si>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</si>
  <si>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</si>
  <si>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</si>
  <si>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</si>
  <si>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</si>
  <si>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</si>
  <si>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</si>
  <si>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</si>
  <si>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</si>
  <si>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</si>
  <si>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</si>
  <si>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</si>
  <si>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</si>
  <si>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</si>
  <si>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</si>
  <si>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</si>
  <si>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</si>
  <si>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</si>
  <si>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</si>
  <si>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</si>
  <si>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</si>
  <si>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</si>
  <si>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</si>
  <si>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</si>
  <si>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</si>
  <si>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</si>
  <si>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</si>
  <si>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</si>
  <si>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</si>
  <si>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</si>
  <si>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</si>
  <si>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</si>
  <si>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</si>
  <si>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</si>
  <si>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</si>
  <si>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</si>
  <si>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</si>
  <si>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</si>
  <si>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</si>
  <si>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</si>
  <si>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</si>
  <si>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</si>
  <si>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</si>
  <si>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</si>
  <si>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</si>
  <si>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</si>
  <si>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</si>
  <si>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</si>
  <si>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</si>
  <si>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</si>
  <si>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</si>
  <si>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</si>
  <si>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</si>
  <si>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</si>
  <si>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</si>
  <si>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</si>
  <si>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</si>
  <si>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</si>
  <si>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</si>
  <si>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</si>
  <si>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</si>
  <si>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</si>
  <si>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</si>
  <si>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</si>
  <si>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</si>
  <si>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</si>
  <si>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</si>
  <si>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</si>
  <si>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</si>
  <si>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</si>
  <si>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</si>
  <si>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</si>
  <si>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</si>
  <si>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</si>
  <si>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</si>
  <si>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</si>
  <si>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</si>
  <si>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</si>
  <si>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</si>
  <si>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</si>
  <si>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</si>
  <si>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</si>
  <si>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</si>
  <si>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</si>
  <si>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</si>
  <si>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</si>
  <si>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</si>
  <si>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</si>
  <si>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</si>
  <si>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</si>
  <si>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</si>
  <si>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</si>
  <si>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</si>
  <si>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</si>
  <si>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</si>
  <si>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</si>
  <si>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</si>
  <si>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</si>
  <si>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</si>
  <si>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</si>
  <si>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</si>
  <si>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</si>
  <si>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</si>
  <si>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</si>
  <si>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</si>
  <si>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</si>
  <si>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</si>
  <si>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</si>
  <si>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</si>
  <si>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</si>
  <si>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</si>
  <si>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</si>
  <si>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</si>
  <si>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</si>
  <si>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</si>
  <si>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</si>
  <si>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</si>
  <si>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</si>
  <si>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</si>
  <si>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</si>
  <si>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</si>
  <si>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</si>
  <si>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</si>
  <si>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</si>
  <si>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</si>
  <si>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</si>
  <si>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</si>
  <si>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</si>
  <si>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</si>
  <si>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</si>
  <si>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</si>
  <si>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</si>
  <si>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</si>
  <si>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</si>
  <si>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</si>
  <si>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</si>
  <si>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</si>
  <si>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</si>
  <si>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</si>
  <si>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</si>
  <si>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</si>
  <si>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</si>
  <si>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</si>
  <si>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</si>
  <si>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</si>
  <si>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</si>
  <si>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</si>
  <si>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</si>
  <si>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</si>
  <si>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</si>
  <si>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</si>
  <si>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</si>
  <si>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</si>
  <si>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</si>
  <si>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</si>
  <si>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</si>
  <si>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</si>
  <si>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</si>
  <si>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</si>
  <si>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</si>
  <si>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</si>
  <si>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</si>
  <si>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</si>
  <si>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</si>
  <si>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</si>
  <si>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</si>
  <si>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</si>
  <si>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</si>
  <si>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</si>
  <si>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</si>
  <si>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</si>
  <si>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</si>
  <si>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</si>
  <si>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</si>
  <si>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</si>
  <si>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</si>
  <si>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</si>
  <si>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</si>
  <si>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</si>
  <si>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</si>
  <si>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</si>
  <si>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</si>
  <si>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</si>
  <si>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</si>
  <si>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</si>
  <si>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</si>
  <si>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</si>
  <si>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</si>
  <si>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</si>
  <si>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</si>
  <si>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</si>
  <si>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</si>
  <si>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</si>
  <si>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</si>
  <si>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</si>
  <si>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</si>
  <si>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</si>
  <si>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</si>
  <si>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</si>
  <si>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</si>
  <si>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</si>
  <si>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</si>
  <si>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</si>
  <si>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</si>
  <si>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</si>
  <si>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</si>
  <si>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</si>
  <si>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</si>
  <si>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</si>
  <si>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</si>
  <si>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</si>
  <si>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</si>
  <si>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</si>
  <si>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</si>
  <si>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</si>
  <si>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</si>
  <si>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</si>
  <si>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</si>
  <si>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</si>
  <si>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</si>
  <si>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</si>
  <si>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</si>
  <si>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</si>
  <si>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</si>
  <si>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</si>
  <si>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</si>
  <si>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</si>
  <si>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</si>
  <si>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</si>
  <si>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</si>
  <si>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</si>
  <si>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</si>
  <si>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</si>
  <si>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</si>
  <si>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</si>
  <si>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</si>
  <si>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</si>
  <si>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</si>
  <si>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</si>
  <si>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</si>
  <si>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</si>
  <si>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</si>
  <si>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</si>
  <si>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</si>
  <si>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</si>
  <si>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</si>
  <si>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</si>
  <si>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</si>
  <si>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</si>
  <si>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</si>
  <si>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</si>
  <si>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</si>
  <si>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</si>
  <si>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</si>
  <si>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</si>
  <si>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</si>
  <si>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</si>
  <si>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</si>
  <si>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</si>
  <si>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</si>
  <si>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</si>
  <si>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</si>
  <si>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</si>
  <si>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</si>
  <si>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</si>
  <si>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</si>
  <si>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</si>
  <si>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</si>
  <si>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</si>
  <si>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</si>
  <si>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</si>
  <si>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</si>
  <si>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</si>
  <si>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</si>
  <si>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</si>
  <si>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</si>
  <si>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</si>
  <si>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</si>
  <si>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</si>
  <si>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</si>
  <si>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</si>
  <si>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</si>
  <si>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</si>
  <si>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</si>
  <si>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</si>
  <si>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</si>
  <si>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</si>
  <si>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</si>
  <si>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</si>
  <si>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</si>
  <si>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</si>
  <si>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</si>
  <si>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</si>
  <si>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</si>
  <si>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</si>
  <si>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</si>
  <si>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</si>
  <si>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</si>
  <si>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</si>
  <si>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</si>
  <si>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</si>
  <si>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</si>
  <si>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</si>
  <si>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</si>
  <si>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</si>
  <si>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</si>
  <si>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</si>
  <si>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</si>
  <si>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</si>
  <si>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</si>
  <si>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</si>
  <si>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</si>
  <si>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</si>
  <si>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</si>
  <si>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</si>
  <si>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</si>
  <si>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</si>
  <si>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</si>
  <si>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</si>
  <si>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</si>
  <si>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</si>
  <si>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</si>
  <si>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</si>
  <si>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</si>
  <si>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</si>
  <si>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</si>
  <si>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</si>
  <si>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</si>
  <si>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</si>
  <si>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</si>
  <si>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</si>
  <si>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</si>
  <si>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</si>
  <si>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</si>
  <si>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</si>
  <si>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</si>
  <si>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</si>
  <si>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</si>
  <si>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</si>
  <si>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</si>
  <si>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</si>
  <si>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</si>
  <si>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</si>
  <si>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</si>
  <si>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</si>
  <si>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</si>
  <si>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</si>
  <si>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</si>
  <si>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</si>
  <si>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</si>
  <si>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</si>
  <si>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</si>
  <si>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</si>
  <si>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</si>
  <si>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</si>
  <si>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</si>
  <si>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</si>
  <si>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</si>
  <si>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</si>
  <si>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</si>
  <si>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</si>
  <si>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</si>
  <si>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</si>
  <si>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</si>
  <si>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</si>
  <si>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</si>
  <si>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</si>
  <si>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</si>
  <si>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</si>
  <si>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</si>
  <si>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</si>
  <si>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</si>
  <si>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</si>
  <si>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</si>
  <si>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</si>
  <si>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</si>
  <si>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</si>
  <si>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</si>
  <si>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</si>
  <si>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</si>
  <si>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</si>
  <si>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</si>
  <si>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</si>
  <si>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</si>
  <si>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</si>
  <si>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</si>
  <si>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</si>
  <si>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</si>
  <si>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</si>
  <si>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</si>
  <si>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</si>
  <si>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</si>
  <si>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</si>
  <si>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</si>
  <si>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</si>
  <si>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</si>
  <si>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</si>
  <si>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</si>
  <si>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</si>
  <si>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</si>
  <si>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</si>
  <si>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</si>
  <si>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</si>
  <si>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</si>
  <si>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</si>
  <si>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</si>
  <si>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</si>
  <si>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</si>
  <si>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</si>
  <si>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</si>
  <si>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</si>
  <si>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</si>
  <si>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</si>
  <si>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</si>
  <si>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</si>
  <si>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</si>
  <si>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</si>
  <si>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</si>
  <si>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</si>
  <si>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</si>
  <si>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</si>
  <si>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</si>
  <si>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</si>
  <si>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</si>
  <si>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</si>
  <si>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</si>
  <si>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</si>
  <si>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</si>
  <si>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</si>
  <si>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</si>
  <si>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</si>
  <si>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</si>
  <si>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</si>
  <si>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</si>
  <si>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</si>
  <si>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</si>
  <si>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</si>
  <si>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</si>
  <si>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</si>
  <si>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</si>
  <si>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</si>
  <si>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</si>
  <si>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</si>
  <si>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</si>
  <si>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</si>
  <si>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</si>
  <si>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</si>
  <si>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</si>
  <si>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</si>
  <si>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</si>
  <si>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</si>
  <si>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</si>
  <si>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</si>
  <si>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</si>
  <si>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</si>
  <si>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</si>
  <si>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</si>
  <si>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</si>
  <si>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</si>
  <si>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</si>
  <si>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</si>
  <si>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</si>
  <si>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</si>
  <si>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</si>
  <si>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</si>
  <si>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</si>
  <si>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</si>
  <si>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</si>
  <si>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</si>
  <si>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</si>
  <si>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</si>
  <si>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</si>
  <si>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</si>
  <si>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</si>
  <si>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</si>
  <si>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</si>
  <si>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</si>
  <si>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</si>
  <si>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</si>
  <si>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</si>
  <si>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</si>
  <si>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</si>
  <si>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</si>
  <si>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</si>
  <si>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</si>
  <si>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</si>
  <si>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</si>
  <si>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</si>
  <si>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</si>
  <si>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</si>
  <si>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</si>
  <si>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</si>
  <si>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</si>
  <si>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</si>
  <si>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</si>
  <si>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</si>
  <si>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</si>
  <si>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</si>
  <si>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</si>
  <si>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</si>
  <si>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</si>
  <si>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</si>
  <si>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</si>
  <si>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</si>
  <si>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</si>
  <si>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</si>
  <si>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</si>
  <si>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</si>
  <si>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</si>
  <si>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</si>
  <si>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</si>
  <si>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</si>
  <si>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</si>
  <si>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</si>
  <si>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</si>
  <si>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</si>
  <si>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</si>
  <si>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</si>
  <si>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</si>
  <si>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</si>
  <si>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</si>
  <si>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</si>
  <si>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</si>
  <si>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</si>
  <si>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</si>
  <si>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</si>
  <si>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</si>
  <si>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</si>
  <si>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</si>
  <si>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</si>
  <si>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</si>
  <si>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</si>
  <si>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</si>
  <si>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</si>
  <si>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</si>
  <si>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</si>
  <si>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</si>
  <si>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</si>
  <si>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</si>
  <si>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</si>
  <si>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</si>
  <si>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</si>
  <si>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</si>
  <si>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</si>
  <si>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</si>
  <si>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</si>
  <si>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</si>
  <si>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</si>
  <si>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</si>
  <si>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</si>
  <si>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</si>
  <si>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</si>
  <si>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</si>
  <si>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</si>
  <si>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</si>
  <si>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</si>
  <si>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</si>
  <si>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</si>
  <si>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</si>
  <si>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</si>
  <si>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</si>
  <si>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</si>
  <si>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</si>
  <si>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</si>
  <si>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</si>
  <si>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</si>
  <si>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</si>
  <si>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</si>
  <si>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</si>
  <si>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</si>
  <si>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</si>
  <si>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</si>
  <si>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</si>
  <si>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</si>
  <si>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</si>
  <si>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</si>
  <si>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</si>
  <si>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</si>
  <si>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</si>
  <si>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</si>
  <si>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</si>
  <si>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</si>
  <si>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</si>
  <si>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</si>
  <si>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</si>
  <si>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</si>
  <si>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</si>
  <si>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</si>
  <si>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</si>
  <si>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</si>
  <si>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</si>
  <si>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</si>
  <si>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</si>
  <si>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</si>
  <si>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</si>
  <si>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</si>
  <si>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</si>
  <si>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</si>
  <si>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</si>
  <si>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</si>
  <si>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</si>
  <si>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</si>
  <si>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</si>
  <si>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</si>
  <si>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</si>
  <si>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</si>
  <si>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</si>
  <si>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</si>
  <si>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</si>
  <si>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</si>
  <si>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</si>
  <si>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</si>
  <si>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</si>
  <si>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</si>
  <si>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</si>
  <si>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</si>
  <si>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</si>
  <si>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</si>
  <si>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</si>
  <si>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</si>
  <si>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</si>
  <si>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</si>
  <si>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</si>
  <si>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</si>
  <si>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</si>
  <si>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</si>
  <si>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</si>
  <si>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</si>
  <si>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</si>
  <si>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</si>
  <si>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</si>
  <si>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</si>
  <si>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</si>
  <si>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</si>
  <si>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</si>
  <si>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</si>
  <si>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</si>
  <si>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</si>
  <si>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</si>
  <si>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</si>
  <si>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</si>
  <si>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</si>
  <si>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</si>
  <si>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</si>
  <si>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</si>
  <si>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</si>
  <si>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</si>
  <si>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</si>
  <si>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</si>
  <si>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</si>
  <si>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</si>
  <si>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</si>
  <si>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</si>
  <si>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</si>
  <si>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</si>
  <si>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</si>
  <si>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</si>
  <si>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</si>
  <si>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</si>
  <si>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</si>
  <si>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</si>
  <si>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</si>
  <si>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</si>
  <si>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</si>
  <si>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</si>
  <si>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</si>
  <si>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</si>
  <si>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</si>
  <si>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</si>
  <si>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</si>
  <si>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</si>
  <si>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</si>
  <si>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</si>
  <si>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</si>
  <si>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</si>
  <si>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</si>
  <si>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</si>
  <si>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</si>
  <si>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</si>
  <si>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</si>
  <si>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</si>
  <si>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</si>
  <si>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</si>
  <si>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</si>
  <si>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</si>
  <si>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</si>
  <si>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</si>
  <si>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</si>
  <si>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</si>
  <si>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</si>
  <si>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</si>
  <si>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</si>
  <si>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</si>
  <si>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</si>
  <si>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</si>
  <si>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</si>
  <si>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</si>
  <si>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</si>
  <si>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</si>
  <si>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</si>
  <si>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</si>
  <si>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</si>
  <si>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</si>
  <si>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</si>
  <si>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</si>
  <si>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</si>
  <si>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</si>
  <si>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</si>
  <si>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</si>
  <si>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</si>
  <si>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</si>
  <si>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</si>
  <si>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</si>
  <si>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</si>
  <si>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</si>
  <si>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</si>
  <si>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</si>
  <si>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</si>
  <si>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</si>
  <si>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</si>
  <si>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</si>
  <si>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</si>
  <si>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</si>
  <si>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</si>
  <si>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</si>
  <si>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</si>
  <si>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</si>
  <si>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</si>
  <si>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</si>
  <si>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</si>
  <si>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</si>
  <si>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</si>
  <si>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</si>
  <si>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</si>
  <si>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</si>
  <si>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</si>
  <si>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</si>
  <si>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</si>
  <si>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</si>
  <si>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</si>
  <si>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</si>
  <si>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</si>
  <si>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</si>
  <si>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</si>
  <si>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</si>
  <si>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</si>
  <si>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</si>
  <si>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</si>
  <si>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</si>
  <si>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</si>
  <si>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</si>
  <si>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</si>
  <si>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</si>
  <si>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</si>
  <si>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</si>
  <si>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</si>
  <si>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</si>
  <si>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</si>
  <si>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</si>
  <si>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</si>
  <si>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</si>
  <si>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</si>
  <si>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</si>
  <si>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</si>
  <si>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</si>
  <si>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</si>
  <si>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</si>
  <si>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</si>
  <si>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</si>
  <si>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</si>
  <si>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</si>
  <si>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</si>
  <si>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</si>
  <si>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</si>
  <si>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</si>
  <si>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</si>
  <si>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</si>
  <si>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</si>
  <si>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</si>
  <si>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</si>
  <si>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</si>
  <si>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</si>
  <si>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</si>
  <si>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</si>
  <si>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</si>
  <si>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</si>
  <si>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</si>
  <si>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</si>
  <si>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</si>
  <si>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</si>
  <si>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</si>
  <si>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</si>
  <si>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</si>
  <si>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</si>
  <si>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</si>
  <si>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</si>
  <si>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</si>
  <si>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</si>
  <si>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</si>
  <si>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</si>
  <si>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</si>
  <si>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</si>
  <si>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</si>
  <si>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</si>
  <si>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</si>
  <si>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</si>
  <si>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</si>
  <si>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</si>
  <si>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</si>
  <si>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</si>
  <si>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</si>
  <si>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</si>
  <si>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</si>
  <si>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</si>
  <si>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</si>
  <si>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</si>
  <si>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</si>
  <si>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</si>
  <si>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</si>
  <si>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</si>
  <si>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</si>
  <si>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</si>
  <si>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</si>
  <si>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</si>
  <si>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</si>
  <si>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</si>
  <si>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</si>
  <si>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</si>
  <si>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</si>
  <si>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</si>
  <si>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</si>
  <si>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</si>
  <si>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</si>
  <si>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</si>
  <si>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</si>
  <si>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</si>
  <si>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</si>
  <si>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</si>
  <si>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</si>
  <si>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</si>
  <si>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</si>
  <si>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</si>
  <si>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</si>
  <si>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</si>
  <si>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</si>
  <si>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</si>
  <si>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</si>
  <si>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</si>
  <si>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</si>
  <si>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</si>
  <si>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</si>
  <si>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</si>
  <si>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</si>
  <si>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</si>
  <si>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</si>
  <si>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</si>
  <si>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</si>
  <si>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</si>
  <si>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</si>
  <si>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</si>
  <si>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</si>
  <si>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</si>
  <si>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</si>
  <si>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</si>
  <si>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</si>
  <si>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</si>
  <si>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</si>
  <si>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</si>
  <si>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</si>
  <si>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</si>
  <si>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</si>
  <si>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</si>
  <si>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</si>
  <si>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</si>
  <si>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</si>
  <si>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</si>
  <si>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</si>
  <si>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</si>
  <si>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</si>
  <si>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</si>
  <si>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</si>
  <si>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</si>
  <si>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</si>
  <si>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</si>
  <si>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</si>
  <si>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</si>
  <si>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</si>
  <si>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</si>
  <si>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</si>
  <si>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</si>
  <si>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</si>
  <si>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</si>
  <si>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</si>
  <si>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</si>
  <si>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</si>
  <si>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</si>
  <si>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</si>
  <si>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</si>
  <si>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</si>
  <si>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</si>
  <si>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</si>
  <si>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</si>
  <si>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</si>
  <si>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</si>
  <si>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</si>
  <si>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</si>
  <si>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</si>
  <si>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</si>
  <si>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</si>
  <si>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</si>
  <si>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</si>
  <si>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</si>
  <si>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</si>
  <si>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</si>
  <si>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</si>
  <si>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</si>
  <si>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</si>
  <si>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</si>
  <si>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</si>
  <si>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</si>
  <si>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</si>
  <si>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</si>
  <si>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</si>
  <si>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</si>
  <si>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</si>
  <si>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</si>
  <si>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</si>
  <si>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</si>
  <si>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</si>
  <si>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</si>
  <si>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</si>
  <si>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</si>
  <si>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</si>
  <si>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</si>
  <si>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</si>
  <si>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</si>
  <si>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</si>
  <si>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</si>
  <si>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</si>
  <si>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</si>
  <si>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</si>
  <si>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</si>
  <si>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</si>
  <si>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</si>
  <si>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</si>
  <si>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</si>
  <si>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</si>
  <si>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</si>
  <si>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</si>
  <si>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</si>
  <si>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</si>
  <si>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</si>
  <si>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</si>
  <si>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</si>
  <si>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</si>
  <si>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</si>
  <si>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</si>
  <si>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</si>
  <si>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</si>
  <si>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</si>
  <si>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</si>
  <si>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</si>
  <si>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</si>
  <si>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</si>
  <si>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</si>
  <si>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</si>
  <si>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</si>
  <si>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</si>
  <si>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</si>
  <si>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</si>
  <si>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</si>
  <si>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</si>
  <si>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</si>
  <si>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</si>
  <si>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</si>
  <si>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</si>
  <si>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</si>
  <si>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</si>
  <si>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</si>
  <si>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</si>
  <si>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</si>
  <si>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</si>
  <si>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</si>
  <si>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</si>
  <si>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</si>
  <si>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</si>
  <si>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</si>
  <si>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</si>
  <si>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</si>
  <si>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</si>
  <si>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</si>
  <si>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</si>
  <si>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</si>
  <si>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</si>
  <si>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</si>
  <si>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</si>
  <si>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</si>
  <si>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</si>
  <si>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</si>
  <si>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</si>
  <si>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</si>
  <si>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</si>
  <si>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</si>
  <si>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</si>
  <si>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</si>
  <si>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</si>
  <si>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</si>
  <si>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</si>
  <si>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</si>
  <si>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</si>
  <si>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</si>
  <si>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</si>
  <si>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</si>
  <si>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</si>
  <si>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</si>
  <si>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</si>
  <si>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</si>
  <si>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</si>
  <si>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</si>
  <si>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</si>
  <si>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</si>
  <si>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</si>
  <si>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</si>
  <si>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</si>
  <si>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</si>
  <si>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</si>
  <si>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</si>
  <si>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</si>
  <si>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</si>
  <si>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</si>
  <si>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</si>
  <si>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</si>
  <si>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</si>
  <si>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</si>
  <si>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</si>
  <si>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</si>
  <si>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</si>
  <si>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</si>
  <si>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</si>
  <si>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</si>
  <si>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</si>
  <si>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</si>
  <si>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</si>
  <si>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</si>
  <si>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</si>
  <si>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</si>
  <si>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</si>
  <si>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</si>
  <si>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</si>
  <si>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</si>
  <si>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</si>
  <si>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</si>
  <si>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</si>
  <si>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</si>
  <si>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</si>
  <si>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</si>
  <si>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</si>
  <si>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</si>
  <si>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</si>
  <si>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</si>
  <si>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</si>
  <si>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</si>
  <si>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</si>
  <si>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</si>
  <si>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</si>
  <si>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</si>
  <si>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</si>
  <si>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</si>
  <si>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</si>
  <si>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</si>
  <si>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</si>
  <si>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</si>
  <si>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</si>
  <si>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</si>
  <si>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</si>
  <si>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</si>
  <si>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</si>
  <si>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</si>
  <si>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</si>
  <si>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</si>
  <si>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</si>
  <si>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</si>
  <si>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</si>
  <si>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</si>
  <si>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</si>
  <si>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</si>
  <si>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</si>
  <si>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</si>
  <si>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</si>
  <si>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</si>
  <si>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</si>
  <si>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</si>
  <si>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</si>
  <si>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</si>
  <si>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</si>
  <si>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</si>
  <si>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</si>
  <si>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</si>
  <si>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</si>
  <si>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</si>
  <si>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</si>
  <si>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</si>
  <si>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</si>
  <si>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</si>
  <si>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</si>
  <si>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</si>
  <si>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</si>
  <si>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</si>
  <si>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</si>
  <si>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</si>
  <si>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</si>
  <si>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</si>
  <si>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</si>
  <si>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</si>
  <si>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</si>
  <si>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</si>
  <si>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</si>
  <si>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</si>
  <si>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</si>
  <si>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</si>
  <si>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</si>
  <si>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</si>
  <si>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</si>
  <si>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</si>
  <si>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</si>
  <si>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</si>
  <si>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</si>
  <si>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</si>
  <si>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</si>
  <si>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</si>
  <si>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</si>
  <si>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</si>
  <si>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</si>
  <si>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</si>
  <si>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</si>
  <si>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</si>
  <si>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</si>
  <si>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</si>
  <si>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</si>
  <si>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</si>
  <si>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</si>
  <si>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</si>
  <si>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</si>
  <si>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</si>
  <si>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</si>
  <si>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</si>
  <si>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</si>
  <si>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</si>
  <si>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</si>
  <si>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</si>
  <si>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</si>
  <si>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</si>
  <si>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</si>
  <si>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</si>
  <si>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</si>
  <si>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</si>
  <si>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</si>
  <si>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</si>
  <si>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</si>
  <si>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</si>
  <si>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</si>
  <si>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</si>
  <si>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</si>
  <si>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</si>
  <si>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</si>
  <si>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</si>
  <si>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</si>
  <si>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</si>
  <si>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</si>
  <si>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</si>
  <si>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</si>
  <si>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</si>
  <si>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</si>
  <si>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</si>
  <si>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</si>
  <si>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</si>
  <si>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</si>
  <si>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</si>
  <si>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</si>
  <si>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</si>
  <si>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</si>
  <si>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</si>
  <si>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</si>
  <si>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</si>
  <si>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</si>
  <si>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</si>
  <si>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</si>
  <si>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</si>
  <si>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</si>
  <si>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</si>
  <si>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</si>
  <si>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</si>
  <si>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</si>
  <si>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</si>
  <si>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</si>
  <si>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</si>
  <si>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</si>
  <si>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</si>
  <si>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</si>
  <si>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</si>
  <si>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</si>
  <si>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</si>
  <si>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</si>
  <si>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</si>
  <si>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</si>
  <si>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</si>
  <si>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</si>
  <si>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</si>
  <si>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</si>
  <si>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</si>
  <si>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</si>
  <si>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</si>
  <si>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</si>
  <si>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</si>
  <si>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</si>
  <si>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</si>
  <si>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</si>
  <si>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</si>
  <si>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</si>
  <si>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</si>
  <si>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</si>
  <si>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</si>
  <si>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</si>
  <si>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</si>
  <si>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</si>
  <si>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</si>
  <si>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</si>
  <si>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</si>
  <si>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</si>
  <si>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</si>
  <si>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</si>
  <si>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</si>
  <si>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</si>
  <si>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</si>
  <si>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</si>
  <si>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</si>
  <si>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</si>
  <si>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</si>
  <si>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</si>
  <si>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</si>
  <si>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</si>
  <si>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</si>
  <si>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</si>
  <si>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</si>
  <si>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</si>
  <si>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</si>
  <si>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</si>
  <si>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</si>
  <si>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</si>
  <si>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</si>
  <si>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</si>
  <si>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</si>
  <si>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</si>
  <si>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</si>
  <si>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</si>
  <si>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</si>
  <si>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</si>
  <si>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</si>
  <si>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</si>
  <si>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</si>
  <si>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</si>
  <si>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</si>
  <si>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</si>
  <si>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</si>
  <si>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</si>
  <si>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</si>
  <si>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</si>
  <si>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</si>
  <si>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</si>
  <si>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</si>
  <si>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</si>
  <si>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</si>
  <si>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</si>
  <si>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</si>
  <si>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</si>
  <si>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</si>
  <si>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</si>
  <si>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</si>
  <si>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</si>
  <si>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</si>
  <si>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</si>
  <si>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</si>
  <si>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</si>
  <si>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</si>
  <si>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</si>
  <si>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</si>
  <si>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</si>
  <si>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</si>
  <si>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</si>
  <si>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</si>
  <si>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</si>
  <si>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</si>
  <si>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</si>
  <si>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</si>
  <si>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</si>
  <si>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</si>
  <si>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</si>
  <si>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</si>
  <si>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</si>
  <si>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</si>
  <si>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</si>
  <si>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</si>
  <si>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</si>
  <si>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</si>
  <si>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</si>
  <si>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</si>
  <si>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</si>
  <si>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</si>
  <si>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</si>
  <si>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</si>
  <si>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</si>
  <si>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</si>
  <si>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</si>
  <si>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</si>
  <si>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</si>
  <si>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</si>
  <si>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</si>
  <si>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</si>
  <si>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</si>
  <si>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</si>
  <si>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</si>
  <si>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</si>
  <si>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</si>
  <si>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</si>
  <si>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</si>
  <si>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</si>
  <si>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</si>
  <si>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</si>
  <si>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</si>
  <si>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</si>
  <si>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</si>
  <si>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</si>
  <si>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</si>
  <si>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</si>
  <si>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</si>
  <si>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</si>
  <si>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</si>
  <si>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</si>
  <si>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</si>
  <si>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</si>
  <si>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</si>
  <si>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</si>
  <si>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</si>
  <si>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</si>
  <si>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</si>
  <si>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</si>
  <si>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</si>
  <si>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</si>
  <si>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</si>
  <si>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</si>
  <si>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</si>
  <si>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</si>
  <si>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</si>
  <si>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</si>
  <si>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</si>
  <si>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</si>
  <si>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</si>
  <si>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</si>
  <si>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</si>
  <si>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</si>
  <si>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</si>
  <si>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</si>
  <si>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</si>
  <si>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</si>
  <si>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</si>
  <si>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</si>
  <si>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</si>
  <si>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</si>
  <si>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</si>
  <si>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</si>
  <si>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</si>
  <si>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</si>
  <si>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</si>
  <si>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</si>
  <si>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</si>
  <si>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</si>
  <si>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</si>
  <si>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</si>
  <si>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</si>
  <si>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</si>
  <si>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</si>
  <si>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</si>
  <si>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</si>
  <si>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</si>
  <si>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</si>
  <si>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</si>
  <si>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</si>
  <si>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</si>
  <si>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</si>
  <si>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</si>
  <si>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</si>
  <si>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</si>
  <si>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</si>
  <si>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</si>
  <si>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</si>
  <si>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</si>
  <si>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</si>
  <si>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</si>
  <si>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</si>
  <si>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</si>
  <si>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</si>
  <si>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</si>
  <si>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</si>
  <si>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</si>
  <si>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</si>
  <si>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</si>
  <si>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</si>
  <si>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</si>
  <si>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</si>
  <si>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</si>
  <si>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</si>
  <si>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</si>
  <si>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</si>
  <si>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</si>
  <si>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</si>
  <si>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</si>
  <si>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</si>
  <si>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</si>
  <si>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</si>
  <si>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</si>
  <si>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</si>
  <si>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</si>
  <si>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</si>
  <si>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</si>
  <si>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</si>
  <si>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</si>
  <si>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</si>
  <si>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</si>
  <si>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</si>
  <si>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</si>
  <si>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</si>
  <si>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</si>
  <si>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</si>
  <si>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</si>
  <si>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</si>
  <si>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</si>
  <si>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</si>
  <si>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</si>
  <si>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</si>
  <si>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</si>
  <si>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</si>
  <si>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</si>
  <si>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</si>
  <si>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</si>
  <si>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</si>
  <si>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</si>
  <si>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</si>
  <si>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</si>
  <si>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</si>
  <si>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</si>
  <si>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</si>
  <si>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</si>
  <si>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</si>
  <si>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</si>
  <si>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</si>
  <si>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</si>
  <si>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</si>
  <si>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</si>
  <si>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</si>
  <si>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</si>
  <si>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</si>
  <si>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</si>
  <si>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</si>
  <si>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</si>
  <si>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</si>
  <si>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</si>
  <si>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</si>
  <si>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</si>
  <si>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</si>
  <si>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</si>
  <si>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</si>
  <si>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</si>
  <si>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</si>
  <si>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</si>
  <si>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</si>
  <si>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</si>
  <si>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</si>
  <si>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</si>
  <si>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</si>
  <si>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</si>
  <si>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</si>
  <si>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</si>
  <si>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</si>
  <si>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</si>
  <si>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</si>
  <si>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</si>
  <si>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</si>
  <si>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</si>
  <si>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</si>
  <si>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</si>
  <si>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</si>
  <si>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</si>
  <si>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</si>
  <si>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</si>
  <si>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</si>
  <si>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</si>
  <si>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</si>
  <si>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</si>
  <si>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</si>
  <si>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</si>
  <si>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</si>
  <si>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</si>
  <si>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</si>
  <si>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</si>
  <si>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</si>
  <si>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</si>
  <si>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</si>
  <si>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</si>
  <si>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</si>
  <si>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</si>
  <si>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</si>
  <si>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</si>
  <si>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</si>
  <si>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</si>
  <si>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</si>
  <si>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</si>
  <si>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</si>
  <si>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</si>
  <si>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</si>
  <si>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</si>
  <si>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</si>
  <si>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</si>
  <si>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</si>
  <si>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</si>
  <si>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</si>
  <si>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</si>
  <si>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</si>
  <si>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</si>
  <si>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</si>
  <si>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</si>
  <si>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</si>
  <si>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</si>
  <si>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</si>
  <si>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</si>
  <si>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</si>
  <si>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</si>
  <si>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</si>
  <si>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</si>
  <si>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</si>
  <si>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</si>
  <si>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</si>
  <si>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</si>
  <si>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</si>
  <si>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</si>
  <si>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</si>
  <si>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</si>
  <si>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</si>
  <si>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</si>
  <si>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</si>
  <si>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</si>
  <si>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</si>
  <si>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</si>
  <si>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</si>
  <si>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</si>
  <si>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</si>
  <si>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</si>
  <si>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</si>
  <si>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</si>
  <si>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</si>
  <si>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</si>
  <si>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</si>
  <si>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</si>
  <si>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</si>
  <si>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</si>
  <si>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</si>
  <si>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</si>
  <si>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</si>
  <si>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</si>
  <si>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</si>
  <si>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</si>
  <si>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</si>
  <si>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</si>
  <si>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</si>
  <si>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</si>
  <si>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</si>
  <si>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</si>
  <si>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</si>
  <si>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</si>
  <si>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</si>
  <si>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</si>
  <si>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</si>
  <si>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</si>
  <si>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</si>
  <si>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</si>
  <si>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</si>
  <si>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</si>
  <si>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</si>
  <si>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</si>
  <si>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</si>
  <si>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</si>
  <si>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</si>
  <si>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</si>
  <si>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</si>
  <si>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</si>
  <si>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</si>
  <si>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</si>
  <si>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</si>
  <si>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</si>
  <si>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</si>
  <si>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</si>
  <si>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</si>
  <si>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</si>
  <si>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</si>
  <si>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</si>
  <si>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</si>
  <si>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</si>
  <si>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</si>
  <si>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</si>
  <si>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</si>
  <si>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</si>
  <si>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</si>
  <si>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</si>
  <si>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</si>
  <si>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</si>
  <si>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</si>
  <si>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</si>
  <si>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</si>
  <si>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</si>
  <si>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</si>
  <si>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</si>
  <si>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</si>
  <si>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</si>
  <si>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</si>
  <si>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</si>
  <si>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</si>
  <si>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</si>
  <si>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</si>
  <si>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</si>
  <si>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</si>
  <si>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</si>
  <si>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</si>
  <si>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</si>
  <si>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</si>
  <si>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</si>
  <si>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</si>
  <si>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</si>
  <si>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</si>
  <si>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</si>
  <si>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</si>
  <si>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</si>
  <si>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</si>
  <si>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</si>
  <si>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</si>
  <si>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</si>
  <si>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</si>
  <si>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</si>
  <si>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</si>
  <si>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</si>
  <si>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</si>
  <si>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</si>
  <si>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</si>
  <si>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</si>
  <si>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</si>
  <si>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</si>
  <si>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</si>
  <si>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</si>
  <si>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</si>
  <si>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</si>
  <si>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</si>
  <si>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</si>
  <si>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</si>
  <si>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</si>
  <si>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</si>
  <si>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</si>
  <si>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</si>
  <si>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</si>
  <si>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</si>
  <si>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</si>
  <si>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</si>
  <si>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</si>
  <si>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</si>
  <si>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</si>
  <si>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</si>
  <si>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</si>
  <si>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</si>
  <si>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</si>
  <si>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</si>
  <si>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</si>
  <si>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</si>
  <si>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</si>
  <si>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</si>
  <si>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</si>
  <si>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</si>
  <si>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</si>
  <si>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</si>
  <si>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</si>
  <si>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</si>
  <si>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</si>
  <si>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</si>
  <si>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</si>
  <si>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</si>
  <si>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</si>
  <si>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</si>
  <si>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</si>
  <si>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</si>
  <si>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</si>
  <si>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</si>
  <si>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</si>
  <si>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</si>
  <si>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</si>
  <si>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</si>
  <si>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</si>
  <si>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</si>
  <si>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</si>
  <si>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</si>
  <si>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</si>
  <si>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</si>
  <si>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</si>
  <si>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</si>
  <si>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</si>
  <si>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</si>
  <si>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</si>
  <si>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</si>
  <si>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</si>
  <si>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</si>
  <si>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</si>
  <si>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</si>
  <si>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</si>
  <si>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</si>
  <si>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</si>
  <si>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</si>
  <si>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</si>
  <si>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</si>
  <si>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</si>
  <si>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</si>
  <si>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</si>
  <si>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</si>
  <si>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</si>
  <si>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</si>
  <si>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</si>
  <si>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</si>
  <si>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</si>
  <si>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</si>
  <si>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</si>
  <si>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</si>
  <si>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</si>
  <si>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</si>
  <si>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</si>
  <si>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</si>
  <si>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</si>
  <si>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</si>
  <si>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</si>
  <si>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</si>
  <si>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</si>
  <si>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</si>
  <si>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</si>
  <si>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</si>
  <si>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</si>
  <si>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</si>
  <si>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</si>
  <si>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</si>
  <si>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</si>
  <si>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</si>
  <si>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</si>
  <si>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</si>
  <si>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</si>
  <si>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</si>
  <si>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</si>
  <si>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</si>
  <si>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</si>
  <si>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</si>
  <si>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</si>
  <si>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</si>
  <si>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</si>
  <si>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</si>
  <si>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</si>
  <si>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</si>
  <si>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</si>
  <si>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</si>
  <si>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</si>
  <si>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</si>
  <si>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</si>
  <si>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</si>
  <si>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</si>
  <si>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</si>
  <si>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</si>
  <si>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</si>
  <si>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</si>
  <si>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</si>
  <si>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</si>
  <si>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</si>
  <si>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</si>
  <si>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</si>
  <si>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</si>
  <si>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</si>
  <si>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</si>
  <si>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</si>
  <si>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</si>
  <si>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</si>
  <si>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</si>
  <si>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</si>
  <si>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</si>
  <si>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</si>
  <si>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</si>
  <si>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</si>
  <si>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</si>
  <si>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</si>
  <si>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</si>
  <si>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</si>
  <si>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</si>
  <si>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</si>
  <si>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</si>
  <si>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</si>
  <si>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</si>
  <si>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</si>
  <si>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</si>
  <si>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</si>
  <si>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</si>
  <si>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</si>
  <si>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</si>
  <si>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</si>
  <si>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</si>
  <si>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</si>
  <si>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</si>
  <si>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</si>
  <si>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</si>
  <si>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</si>
  <si>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</si>
  <si>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</si>
  <si>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</si>
  <si>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</si>
  <si>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</si>
  <si>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</si>
  <si>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</si>
  <si>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</si>
  <si>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</si>
  <si>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</si>
  <si>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</si>
  <si>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</si>
  <si>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</si>
  <si>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</si>
  <si>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</si>
  <si>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</si>
  <si>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</si>
  <si>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</si>
  <si>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</si>
  <si>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</si>
  <si>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</si>
  <si>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</si>
  <si>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</si>
  <si>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</si>
  <si>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</si>
  <si>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</si>
  <si>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</si>
  <si>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</si>
  <si>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</si>
  <si>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</si>
  <si>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</si>
  <si>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</si>
  <si>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</si>
  <si>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</si>
  <si>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</si>
  <si>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</si>
  <si>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</si>
  <si>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</si>
  <si>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</si>
  <si>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</si>
  <si>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</si>
  <si>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</si>
  <si>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</si>
  <si>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</si>
  <si>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</si>
  <si>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</si>
  <si>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</si>
  <si>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</si>
  <si>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</si>
  <si>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</si>
  <si>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</si>
  <si>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</si>
  <si>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</si>
  <si>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</si>
  <si>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</si>
  <si>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</si>
  <si>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</si>
  <si>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</si>
  <si>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</si>
  <si>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</si>
  <si>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</si>
  <si>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</si>
  <si>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</si>
  <si>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</si>
  <si>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</si>
  <si>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</si>
  <si>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</si>
  <si>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</si>
  <si>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</si>
  <si>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</si>
  <si>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</si>
  <si>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</si>
  <si>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</si>
  <si>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</si>
  <si>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</si>
  <si>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</si>
  <si>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</si>
  <si>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</si>
  <si>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</si>
  <si>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</si>
  <si>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</si>
  <si>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</si>
  <si>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</si>
  <si>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</si>
  <si>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</si>
  <si>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</si>
  <si>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</si>
  <si>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</si>
  <si>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</si>
  <si>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</si>
  <si>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</si>
  <si>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</si>
  <si>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</si>
  <si>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</si>
  <si>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</si>
  <si>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</si>
  <si>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</si>
  <si>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</si>
  <si>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</si>
  <si>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</si>
  <si>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</si>
  <si>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</si>
  <si>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</si>
  <si>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</si>
  <si>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</si>
  <si>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</si>
  <si>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</si>
  <si>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</si>
  <si>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</si>
  <si>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</si>
  <si>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</si>
  <si>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</si>
  <si>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</si>
  <si>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</si>
  <si>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</si>
  <si>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</si>
  <si>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</si>
  <si>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</si>
  <si>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</si>
  <si>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</si>
  <si>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</si>
  <si>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</si>
  <si>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</si>
  <si>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</si>
  <si>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</si>
  <si>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</si>
  <si>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</si>
  <si>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</si>
  <si>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</si>
  <si>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</si>
  <si>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</si>
  <si>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</si>
  <si>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</si>
  <si>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</si>
  <si>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</si>
  <si>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</si>
  <si>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</si>
  <si>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</si>
  <si>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</si>
  <si>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</si>
  <si>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</si>
  <si>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</si>
  <si>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</si>
  <si>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</si>
  <si>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</si>
  <si>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</si>
  <si>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</si>
  <si>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</si>
  <si>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</si>
  <si>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</si>
  <si>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</si>
  <si>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</si>
  <si>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</si>
  <si>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</si>
  <si>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</si>
  <si>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</si>
  <si>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</si>
  <si>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</si>
  <si>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</si>
  <si>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</si>
  <si>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</si>
  <si>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</si>
  <si>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</si>
  <si>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</si>
  <si>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</si>
  <si>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</si>
  <si>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</si>
  <si>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</si>
  <si>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</si>
  <si>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</si>
  <si>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</si>
  <si>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</si>
  <si>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</si>
  <si>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</si>
  <si>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</si>
  <si>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</si>
  <si>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</si>
  <si>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</si>
  <si>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</si>
  <si>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</si>
  <si>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</si>
  <si>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</si>
  <si>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</si>
  <si>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</si>
  <si>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</si>
  <si>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</si>
  <si>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</si>
  <si>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</si>
  <si>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</si>
  <si>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</si>
  <si>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</si>
  <si>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</si>
  <si>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</si>
  <si>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</si>
  <si>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</si>
  <si>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</si>
  <si>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</si>
  <si>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</si>
  <si>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</si>
  <si>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</si>
  <si>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</si>
  <si>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</si>
  <si>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</si>
  <si>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</si>
  <si>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</si>
  <si>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</si>
  <si>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</si>
  <si>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</si>
  <si>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</si>
  <si>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</si>
  <si>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</si>
  <si>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</si>
  <si>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</si>
  <si>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</si>
  <si>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</si>
  <si>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</si>
  <si>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</si>
  <si>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</si>
  <si>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</si>
  <si>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</si>
  <si>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</si>
  <si>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</si>
  <si>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</si>
  <si>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</si>
  <si>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</si>
  <si>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</si>
  <si>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</si>
  <si>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</si>
  <si>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</si>
  <si>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</si>
  <si>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</si>
  <si>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</si>
  <si>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</si>
  <si>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</si>
  <si>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</si>
  <si>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</si>
  <si>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</si>
  <si>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</si>
  <si>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</si>
  <si>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</si>
  <si>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</si>
  <si>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</si>
  <si>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</si>
  <si>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</si>
  <si>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</si>
  <si>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</si>
  <si>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</si>
  <si>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</si>
  <si>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</si>
  <si>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</si>
  <si>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</si>
  <si>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</si>
  <si>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</si>
  <si>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</si>
  <si>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</si>
  <si>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</si>
  <si>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</si>
  <si>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</si>
  <si>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</si>
  <si>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</si>
  <si>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</si>
  <si>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</si>
  <si>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</si>
  <si>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</si>
  <si>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</si>
  <si>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</si>
  <si>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</si>
  <si>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</si>
  <si>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</si>
  <si>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</si>
  <si>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</si>
  <si>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</si>
  <si>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</si>
  <si>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</si>
  <si>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</si>
  <si>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</si>
  <si>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</si>
  <si>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</si>
  <si>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</si>
  <si>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</si>
  <si>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</si>
  <si>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</si>
  <si>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</si>
  <si>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</si>
  <si>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</si>
  <si>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</si>
  <si>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</si>
  <si>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</si>
  <si>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</si>
  <si>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</si>
  <si>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</si>
  <si>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</si>
  <si>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</si>
  <si>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</si>
  <si>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</si>
  <si>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</si>
  <si>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</si>
  <si>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</si>
  <si>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</si>
  <si>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</si>
  <si>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</si>
  <si>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</si>
  <si>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</si>
  <si>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</si>
  <si>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</si>
  <si>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</si>
  <si>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</si>
  <si>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</si>
  <si>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</si>
  <si>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</si>
  <si>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</si>
  <si>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</si>
  <si>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</si>
  <si>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</si>
  <si>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</si>
  <si>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</si>
  <si>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</si>
  <si>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</si>
  <si>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</si>
  <si>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</si>
  <si>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</si>
  <si>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</si>
  <si>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</si>
  <si>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</si>
  <si>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</si>
  <si>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</si>
  <si>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</si>
  <si>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</si>
  <si>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</si>
  <si>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</si>
  <si>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</si>
  <si>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</si>
  <si>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</si>
  <si>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</si>
  <si>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</si>
  <si>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</si>
  <si>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</si>
  <si>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</si>
  <si>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</si>
  <si>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</si>
  <si>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</si>
  <si>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</si>
  <si>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</si>
  <si>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</si>
  <si>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</si>
  <si>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</si>
  <si>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</si>
  <si>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</si>
  <si>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</si>
  <si>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</si>
  <si>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</si>
  <si>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</si>
  <si>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</si>
  <si>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</si>
  <si>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</si>
  <si>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</si>
  <si>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</si>
  <si>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</si>
  <si>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</si>
  <si>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</si>
  <si>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</si>
  <si>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</si>
  <si>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</si>
  <si>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</si>
  <si>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</si>
  <si>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</si>
  <si>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</si>
  <si>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</si>
  <si>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</si>
  <si>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</si>
  <si>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</si>
  <si>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</si>
  <si>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</si>
  <si>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</si>
  <si>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</si>
  <si>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</si>
  <si>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</si>
  <si>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</si>
  <si>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</si>
  <si>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</si>
  <si>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</si>
  <si>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</si>
  <si>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</si>
  <si>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</si>
  <si>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</si>
  <si>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</si>
  <si>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</si>
  <si>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</si>
  <si>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</si>
  <si>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</si>
  <si>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</si>
  <si>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</si>
  <si>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</si>
  <si>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</si>
  <si>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</si>
  <si>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</si>
  <si>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</si>
  <si>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</si>
  <si>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</si>
  <si>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</si>
  <si>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</si>
  <si>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</si>
  <si>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</si>
  <si>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</si>
  <si>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</si>
  <si>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</si>
  <si>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</si>
  <si>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</si>
  <si>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</si>
  <si>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</si>
  <si>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</si>
  <si>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</si>
  <si>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</si>
  <si>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</si>
  <si>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</si>
  <si>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</si>
  <si>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</si>
  <si>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</si>
  <si>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</si>
  <si>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</si>
  <si>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</si>
  <si>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</si>
  <si>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</si>
  <si>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</si>
  <si>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</si>
  <si>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</si>
  <si>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</si>
  <si>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</si>
  <si>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</si>
  <si>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</si>
  <si>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</si>
  <si>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</si>
  <si>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</si>
  <si>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</si>
  <si>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</si>
  <si>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</si>
  <si>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</si>
  <si>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</si>
  <si>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</si>
  <si>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</si>
  <si>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</si>
  <si>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</si>
  <si>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</si>
  <si>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</si>
  <si>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</si>
  <si>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</si>
  <si>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</si>
  <si>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</si>
  <si>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</si>
  <si>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</si>
  <si>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</si>
  <si>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</si>
  <si>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</si>
  <si>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</si>
  <si>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</si>
  <si>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</si>
  <si>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</si>
  <si>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</si>
  <si>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</si>
  <si>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</si>
  <si>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</si>
  <si>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</si>
  <si>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</si>
  <si>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</si>
  <si>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</si>
  <si>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</si>
  <si>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</si>
  <si>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</si>
  <si>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</si>
  <si>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</si>
  <si>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</si>
  <si>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</si>
  <si>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</si>
  <si>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</si>
  <si>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</si>
  <si>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</si>
  <si>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</si>
  <si>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</si>
  <si>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</si>
  <si>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</si>
  <si>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</si>
  <si>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</si>
  <si>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</si>
  <si>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</si>
  <si>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</si>
  <si>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</si>
  <si>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</si>
  <si>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</si>
  <si>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</si>
  <si>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</si>
  <si>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</si>
  <si>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</si>
  <si>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</si>
  <si>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</si>
  <si>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</si>
  <si>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</si>
  <si>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</si>
  <si>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</si>
  <si>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</si>
  <si>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</si>
  <si>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</si>
  <si>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</si>
  <si>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</si>
  <si>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</si>
  <si>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</si>
  <si>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</si>
  <si>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</si>
  <si>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</si>
  <si>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</si>
  <si>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</si>
  <si>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</si>
  <si>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</si>
  <si>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</si>
  <si>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</si>
  <si>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</si>
  <si>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</si>
  <si>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</si>
  <si>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</si>
  <si>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</si>
  <si>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</si>
  <si>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</si>
  <si>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</si>
  <si>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</si>
  <si>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</si>
  <si>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</si>
  <si>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</si>
  <si>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</si>
  <si>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</si>
  <si>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</si>
  <si>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</si>
  <si>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</si>
  <si>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</si>
  <si>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</si>
  <si>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</si>
  <si>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</si>
  <si>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</si>
  <si>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</si>
  <si>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</si>
  <si>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</si>
  <si>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</si>
  <si>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</si>
  <si>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</si>
  <si>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</si>
  <si>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</si>
  <si>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</si>
  <si>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</si>
  <si>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</si>
  <si>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</si>
  <si>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</si>
  <si>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</si>
  <si>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</si>
  <si>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</si>
  <si>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</si>
  <si>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</si>
  <si>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</si>
  <si>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</si>
  <si>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</si>
  <si>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</si>
  <si>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</si>
  <si>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</si>
  <si>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</si>
  <si>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</si>
  <si>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</si>
  <si>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</si>
  <si>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</si>
  <si>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</si>
  <si>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</si>
  <si>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</si>
  <si>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</si>
  <si>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</si>
  <si>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</si>
  <si>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</si>
  <si>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</si>
  <si>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</si>
  <si>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</si>
  <si>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</si>
  <si>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</si>
  <si>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</si>
  <si>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</si>
  <si>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</si>
  <si>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</si>
  <si>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</si>
  <si>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</si>
  <si>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</si>
  <si>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</si>
  <si>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</si>
  <si>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</si>
  <si>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</si>
  <si>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</si>
  <si>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</si>
  <si>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</si>
  <si>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</si>
  <si>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</si>
  <si>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</si>
  <si>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</si>
  <si>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</si>
  <si>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</si>
  <si>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</si>
  <si>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</si>
  <si>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</si>
  <si>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</si>
  <si>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</si>
  <si>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</si>
  <si>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</si>
  <si>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</si>
  <si>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</si>
  <si>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</si>
  <si>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</si>
  <si>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</si>
  <si>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</si>
  <si>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</si>
  <si>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</si>
  <si>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</si>
  <si>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</si>
  <si>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</si>
  <si>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</si>
  <si>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</si>
  <si>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</si>
  <si>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</si>
  <si>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</si>
  <si>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</si>
  <si>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</si>
  <si>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</si>
  <si>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</si>
  <si>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</si>
  <si>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</si>
  <si>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</si>
  <si>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</si>
  <si>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</si>
  <si>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</si>
  <si>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</si>
  <si>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</si>
  <si>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</si>
  <si>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</si>
  <si>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</si>
  <si>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</si>
  <si>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</si>
  <si>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</si>
  <si>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</si>
  <si>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</si>
  <si>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</si>
  <si>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</si>
  <si>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</si>
  <si>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</si>
  <si>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</si>
  <si>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</si>
  <si>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</si>
  <si>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</si>
  <si>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</si>
  <si>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</si>
  <si>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</si>
  <si>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</si>
  <si>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</si>
  <si>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</si>
  <si>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</si>
  <si>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</si>
  <si>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</si>
  <si>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</si>
  <si>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</si>
  <si>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</si>
  <si>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</si>
  <si>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</si>
  <si>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</si>
  <si>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</si>
  <si>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</si>
  <si>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</si>
  <si>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</si>
  <si>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</si>
  <si>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</si>
  <si>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</si>
  <si>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</si>
  <si>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</si>
  <si>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</si>
  <si>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</si>
  <si>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</si>
  <si>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</si>
  <si>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</si>
  <si>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</si>
  <si>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</si>
  <si>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</si>
  <si>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</si>
  <si>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</si>
  <si>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</si>
  <si>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</si>
  <si>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</si>
  <si>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</si>
  <si>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</si>
  <si>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</si>
  <si>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</si>
  <si>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</si>
  <si>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</si>
  <si>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</si>
  <si>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</si>
  <si>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</si>
  <si>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</si>
  <si>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</si>
  <si>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</si>
  <si>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</si>
  <si>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</si>
  <si>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</si>
  <si>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</si>
  <si>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</si>
  <si>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</si>
  <si>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</si>
  <si>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</si>
  <si>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</si>
  <si>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</si>
  <si>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</si>
  <si>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</si>
  <si>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</si>
  <si>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</si>
  <si>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</si>
  <si>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</si>
  <si>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</si>
  <si>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</si>
  <si>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</si>
  <si>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</si>
  <si>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</si>
  <si>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</si>
  <si>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</si>
  <si>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</si>
  <si>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</si>
  <si>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</si>
  <si>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</si>
  <si>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</si>
  <si>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</si>
  <si>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</si>
  <si>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</si>
  <si>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</si>
  <si>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</si>
  <si>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</si>
  <si>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</si>
  <si>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</si>
  <si>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</si>
  <si>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</si>
  <si>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</si>
  <si>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</si>
  <si>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</si>
  <si>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</si>
  <si>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</si>
  <si>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</si>
  <si>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</si>
  <si>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</si>
  <si>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</si>
  <si>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</si>
  <si>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</si>
  <si>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</si>
  <si>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</si>
  <si>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</si>
  <si>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</si>
  <si>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</si>
  <si>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</si>
  <si>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</si>
  <si>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</si>
  <si>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</si>
  <si>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</si>
  <si>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</si>
  <si>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</si>
  <si>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</si>
  <si>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</si>
  <si>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</si>
  <si>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</si>
  <si>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</si>
  <si>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</si>
  <si>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</si>
  <si>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</si>
  <si>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</si>
  <si>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</si>
  <si>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</si>
  <si>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</si>
  <si>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</si>
  <si>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</si>
  <si>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</si>
  <si>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</si>
  <si>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</si>
  <si>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</si>
  <si>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</si>
  <si>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</si>
  <si>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</si>
  <si>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</si>
  <si>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</si>
  <si>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</si>
  <si>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</si>
  <si>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</si>
  <si>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</si>
  <si>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</si>
  <si>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</si>
  <si>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</si>
  <si>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</si>
  <si>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</si>
  <si>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</si>
  <si>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</si>
  <si>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</si>
  <si>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</si>
  <si>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</si>
  <si>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</si>
  <si>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</si>
  <si>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</si>
  <si>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</si>
  <si>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</si>
  <si>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</si>
  <si>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</si>
  <si>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</si>
  <si>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</si>
  <si>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</si>
  <si>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</si>
  <si>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</si>
  <si>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</si>
  <si>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</si>
  <si>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</si>
  <si>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</si>
  <si>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</si>
  <si>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</si>
  <si>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</si>
  <si>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</si>
  <si>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</si>
  <si>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</si>
  <si>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</si>
  <si>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</si>
  <si>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</si>
  <si>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</si>
  <si>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</si>
  <si>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</si>
  <si>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</si>
  <si>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</si>
  <si>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</si>
  <si>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</si>
  <si>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</si>
  <si>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</si>
  <si>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</si>
  <si>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</si>
  <si>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</si>
  <si>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</si>
  <si>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</si>
  <si>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</si>
  <si>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</si>
  <si>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</si>
  <si>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</si>
  <si>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</si>
  <si>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</si>
  <si>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</si>
  <si>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</si>
  <si>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</si>
  <si>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</si>
  <si>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</si>
  <si>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</si>
  <si>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</si>
  <si>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</si>
  <si>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</si>
  <si>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</si>
  <si>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</si>
  <si>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</si>
  <si>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</si>
  <si>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</si>
  <si>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</si>
  <si>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</si>
  <si>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</si>
  <si>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</si>
  <si>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</si>
  <si>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</si>
  <si>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</si>
  <si>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</si>
  <si>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</si>
  <si>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</si>
  <si>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</si>
  <si>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</si>
  <si>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</si>
  <si>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</si>
  <si>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</si>
  <si>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</si>
  <si>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</si>
  <si>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</si>
  <si>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</si>
  <si>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</si>
  <si>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</si>
  <si>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</si>
  <si>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</si>
  <si>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</si>
  <si>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</si>
  <si>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</si>
  <si>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</si>
  <si>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</si>
  <si>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</si>
  <si>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</si>
  <si>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</si>
  <si>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</si>
  <si>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</si>
  <si>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</si>
  <si>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</si>
  <si>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</si>
  <si>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</si>
  <si>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</si>
  <si>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</si>
  <si>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</si>
  <si>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</si>
  <si>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</si>
  <si>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</si>
  <si>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</si>
  <si>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</si>
  <si>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</si>
  <si>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</si>
  <si>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</si>
  <si>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</si>
  <si>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</si>
  <si>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</si>
  <si>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</si>
  <si>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</si>
  <si>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</si>
  <si>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</si>
  <si>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</si>
  <si>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</si>
  <si>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</si>
  <si>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</si>
  <si>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</si>
  <si>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</si>
  <si>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</si>
  <si>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</si>
  <si>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</si>
  <si>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</si>
  <si>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</si>
  <si>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</si>
  <si>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</si>
  <si>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</si>
  <si>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</si>
  <si>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</si>
  <si>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</si>
  <si>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</si>
  <si>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</si>
  <si>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</si>
  <si>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</si>
  <si>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</si>
  <si>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</si>
  <si>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</si>
  <si>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</si>
  <si>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</si>
  <si>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</si>
  <si>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</si>
  <si>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</si>
  <si>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</si>
  <si>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</si>
  <si>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</si>
  <si>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</si>
  <si>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</si>
  <si>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</si>
  <si>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</si>
  <si>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</si>
  <si>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</si>
  <si>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</si>
  <si>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</si>
  <si>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</si>
  <si>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</si>
  <si>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</si>
  <si>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</si>
  <si>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</si>
  <si>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</si>
  <si>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</si>
  <si>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</si>
  <si>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</si>
  <si>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</si>
  <si>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</si>
  <si>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</si>
  <si>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</si>
  <si>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</si>
  <si>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</si>
  <si>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</si>
  <si>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</si>
  <si>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</si>
  <si>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</si>
  <si>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</si>
  <si>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</si>
  <si>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</si>
  <si>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</si>
  <si>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</si>
  <si>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</si>
  <si>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</si>
  <si>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</si>
  <si>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</si>
  <si>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</si>
  <si>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</si>
  <si>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</si>
  <si>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</si>
  <si>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</si>
  <si>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</si>
  <si>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</si>
  <si>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</si>
  <si>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</si>
  <si>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</si>
  <si>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</si>
  <si>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</si>
  <si>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</si>
  <si>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</si>
  <si>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</si>
  <si>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</si>
  <si>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</si>
  <si>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</si>
  <si>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</si>
  <si>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</si>
  <si>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</si>
  <si>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</si>
  <si>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</si>
  <si>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</si>
  <si>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</si>
  <si>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</si>
  <si>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</si>
  <si>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</si>
  <si>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</si>
  <si>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</si>
  <si>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</si>
  <si>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</si>
  <si>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</si>
  <si>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</si>
  <si>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</si>
  <si>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</si>
  <si>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</si>
  <si>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</si>
  <si>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</si>
  <si>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</si>
  <si>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</si>
  <si>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</si>
  <si>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</si>
  <si>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</si>
  <si>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</si>
  <si>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</si>
  <si>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</si>
  <si>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</si>
  <si>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</si>
  <si>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</si>
  <si>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</si>
  <si>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</si>
  <si>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</si>
  <si>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</si>
  <si>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</si>
  <si>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</si>
  <si>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</si>
  <si>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</si>
  <si>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</si>
  <si>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</si>
  <si>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</si>
  <si>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</si>
  <si>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</si>
  <si>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</si>
  <si>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</si>
  <si>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</si>
  <si>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</si>
  <si>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</si>
  <si>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</si>
  <si>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</si>
  <si>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</si>
  <si>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</si>
  <si>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</si>
  <si>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</si>
  <si>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</si>
  <si>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</si>
  <si>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</si>
  <si>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</si>
  <si>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</si>
  <si>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</si>
  <si>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</si>
  <si>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</si>
  <si>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</si>
  <si>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</si>
  <si>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</si>
  <si>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</si>
  <si>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</si>
  <si>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</si>
  <si>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</si>
  <si>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</si>
  <si>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</si>
  <si>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</si>
  <si>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</si>
  <si>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</si>
  <si>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</si>
  <si>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</si>
  <si>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</si>
  <si>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</si>
  <si>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</si>
  <si>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</si>
  <si>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</si>
  <si>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</si>
  <si>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</si>
  <si>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</si>
  <si>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</si>
  <si>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</si>
  <si>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</si>
  <si>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</si>
  <si>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</si>
  <si>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</si>
  <si>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</si>
  <si>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</si>
  <si>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</si>
  <si>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</si>
  <si>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</si>
  <si>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</si>
  <si>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</si>
  <si>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</si>
  <si>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</si>
  <si>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</si>
  <si>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</si>
  <si>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</si>
  <si>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</si>
  <si>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</si>
  <si>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</si>
  <si>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</si>
  <si>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</si>
  <si>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</si>
  <si>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</si>
  <si>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</si>
  <si>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</si>
  <si>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</si>
  <si>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</si>
  <si>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</si>
  <si>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</si>
  <si>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</si>
  <si>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</si>
  <si>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</si>
  <si>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</si>
  <si>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</si>
  <si>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</si>
  <si>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</si>
  <si>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</si>
  <si>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</si>
  <si>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</si>
  <si>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</si>
  <si>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</si>
  <si>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</si>
  <si>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</si>
  <si>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</si>
  <si>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</si>
  <si>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</si>
  <si>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</si>
  <si>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</si>
  <si>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</si>
  <si>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</si>
  <si>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</si>
  <si>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</si>
  <si>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</si>
  <si>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</si>
  <si>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</si>
  <si>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</si>
  <si>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</si>
  <si>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</si>
  <si>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</si>
  <si>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</si>
  <si>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</si>
  <si>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</si>
  <si>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</si>
  <si>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</si>
  <si>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</si>
  <si>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</si>
  <si>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</si>
  <si>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</si>
  <si>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</si>
  <si>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</si>
  <si>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</si>
  <si>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</si>
  <si>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</si>
  <si>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</si>
  <si>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</si>
  <si>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</si>
  <si>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</si>
  <si>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</si>
  <si>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</si>
  <si>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</si>
  <si>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</si>
  <si>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</si>
  <si>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</si>
  <si>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</si>
  <si>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</si>
  <si>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</si>
  <si>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</si>
  <si>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</si>
  <si>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</si>
  <si>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</si>
  <si>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</si>
  <si>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</si>
  <si>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</si>
  <si>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</si>
  <si>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</si>
  <si>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</si>
  <si>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</si>
  <si>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</si>
  <si>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</si>
  <si>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</si>
  <si>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</si>
  <si>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</si>
  <si>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</si>
  <si>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</si>
  <si>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</si>
  <si>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</si>
  <si>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</si>
  <si>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</si>
  <si>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</si>
  <si>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</si>
  <si>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</si>
  <si>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</si>
  <si>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</si>
  <si>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</si>
  <si>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</si>
  <si>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</si>
  <si>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</si>
  <si>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</si>
  <si>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</si>
  <si>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</si>
  <si>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</si>
  <si>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</si>
  <si>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</si>
  <si>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</si>
  <si>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</si>
  <si>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</si>
  <si>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</si>
  <si>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</si>
  <si>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</si>
  <si>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</si>
  <si>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</si>
  <si>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</si>
  <si>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</si>
  <si>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</si>
  <si>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</si>
  <si>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</si>
  <si>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</si>
  <si>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</si>
  <si>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</si>
  <si>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</si>
  <si>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</si>
  <si>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</si>
  <si>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</si>
  <si>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</si>
  <si>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</si>
  <si>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</si>
  <si>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</si>
  <si>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</si>
  <si>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</si>
  <si>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</si>
  <si>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</si>
  <si>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</si>
  <si>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</si>
  <si>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</si>
  <si>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</si>
  <si>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</si>
  <si>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</si>
  <si>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</si>
  <si>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</si>
  <si>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</si>
  <si>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</si>
  <si>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</si>
  <si>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</si>
  <si>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</si>
  <si>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</si>
  <si>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</si>
  <si>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</si>
  <si>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</si>
  <si>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</si>
  <si>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</si>
  <si>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</si>
  <si>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</si>
  <si>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</si>
  <si>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</si>
  <si>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</si>
  <si>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</si>
  <si>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</si>
  <si>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</si>
  <si>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</si>
  <si>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</si>
  <si>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</si>
  <si>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</si>
  <si>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</si>
  <si>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</si>
  <si>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</si>
  <si>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</si>
  <si>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</si>
  <si>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</si>
  <si>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</si>
  <si>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</si>
  <si>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</si>
  <si>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</si>
  <si>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</si>
  <si>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</si>
  <si>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</si>
  <si>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</si>
  <si>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</si>
  <si>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</si>
  <si>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</si>
  <si>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</si>
  <si>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</si>
  <si>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</si>
  <si>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</si>
  <si>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</si>
  <si>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</si>
  <si>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</si>
  <si>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</si>
  <si>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</si>
  <si>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</si>
  <si>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</si>
  <si>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</si>
  <si>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</si>
  <si>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</si>
  <si>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</si>
  <si>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</si>
  <si>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</si>
  <si>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</si>
  <si>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</si>
  <si>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</si>
  <si>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</si>
  <si>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</si>
  <si>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</si>
  <si>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</si>
  <si>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</si>
  <si>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</si>
  <si>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</si>
  <si>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</si>
  <si>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</si>
  <si>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</si>
  <si>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</si>
  <si>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</si>
  <si>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</si>
  <si>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</si>
  <si>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</si>
  <si>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</si>
  <si>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</si>
  <si>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</si>
  <si>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</si>
  <si>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</si>
  <si>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</si>
  <si>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</si>
  <si>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</si>
  <si>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</si>
  <si>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</si>
  <si>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</si>
  <si>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</si>
  <si>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</si>
  <si>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</si>
  <si>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</si>
  <si>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</si>
  <si>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</si>
  <si>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</si>
  <si>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</si>
  <si>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</si>
  <si>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</si>
  <si>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</si>
  <si>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</si>
  <si>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</si>
  <si>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</si>
  <si>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</si>
  <si>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</si>
  <si>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</si>
  <si>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</si>
  <si>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</si>
  <si>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</si>
  <si>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</si>
  <si>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</si>
  <si>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</si>
  <si>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</si>
  <si>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</si>
  <si>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</si>
  <si>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</si>
  <si>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</si>
  <si>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</si>
  <si>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</si>
  <si>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</si>
  <si>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</si>
  <si>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</si>
  <si>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</si>
  <si>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</si>
  <si>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</si>
  <si>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</si>
  <si>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</si>
  <si>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</si>
  <si>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</si>
  <si>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</si>
  <si>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</si>
  <si>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</si>
  <si>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</si>
  <si>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</si>
  <si>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</si>
  <si>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</si>
  <si>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</si>
  <si>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</si>
  <si>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</si>
  <si>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</si>
  <si>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</si>
  <si>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</si>
  <si>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</si>
  <si>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</si>
  <si>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</si>
  <si>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</si>
  <si>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</si>
  <si>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</si>
  <si>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</si>
  <si>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</si>
  <si>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</si>
  <si>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</si>
  <si>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</si>
  <si>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</si>
  <si>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</si>
  <si>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</si>
  <si>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</si>
  <si>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</si>
  <si>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</si>
  <si>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</si>
  <si>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</si>
  <si>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</si>
  <si>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</si>
  <si>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</si>
  <si>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</si>
  <si>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</si>
  <si>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</si>
  <si>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</si>
  <si>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</si>
  <si>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</si>
  <si>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</si>
  <si>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</si>
  <si>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</si>
  <si>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</si>
  <si>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</si>
  <si>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</si>
  <si>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</si>
  <si>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</si>
  <si>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</si>
  <si>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</si>
  <si>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</si>
  <si>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</si>
  <si>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</si>
  <si>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</si>
  <si>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</si>
  <si>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</si>
  <si>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</si>
  <si>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</si>
  <si>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</si>
  <si>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</si>
  <si>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</si>
  <si>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</si>
  <si>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</si>
  <si>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</si>
  <si>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</si>
  <si>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</si>
  <si>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</si>
  <si>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</si>
  <si>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</si>
  <si>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</si>
  <si>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</si>
  <si>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</si>
  <si>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</si>
  <si>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</si>
  <si>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</si>
  <si>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</si>
  <si>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</si>
  <si>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</si>
  <si>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</si>
  <si>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</si>
  <si>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</si>
  <si>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</si>
  <si>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</si>
  <si>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</si>
  <si>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</si>
  <si>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</si>
  <si>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</si>
  <si>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</si>
  <si>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</si>
  <si>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</si>
  <si>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</si>
  <si>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</si>
  <si>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</si>
  <si>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</si>
  <si>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</si>
  <si>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</si>
  <si>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</si>
  <si>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</si>
  <si>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</si>
  <si>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</si>
  <si>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</si>
  <si>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</si>
  <si>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</si>
  <si>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</si>
  <si>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</si>
  <si>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</si>
  <si>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</si>
  <si>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</si>
  <si>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</si>
  <si>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</si>
  <si>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</si>
  <si>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</si>
  <si>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</si>
  <si>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</si>
  <si>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</si>
  <si>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</si>
  <si>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</si>
  <si>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</si>
  <si>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</si>
  <si>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</si>
  <si>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</si>
  <si>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</si>
  <si>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</si>
  <si>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</si>
  <si>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</si>
  <si>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</si>
  <si>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</si>
  <si>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</si>
  <si>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</si>
  <si>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</si>
  <si>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</si>
  <si>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</si>
  <si>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</si>
  <si>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</si>
  <si>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</si>
  <si>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</si>
  <si>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</si>
  <si>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</si>
  <si>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</si>
  <si>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</si>
  <si>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</si>
  <si>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</si>
  <si>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</si>
  <si>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</si>
  <si>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</si>
  <si>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</si>
  <si>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</si>
  <si>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</si>
  <si>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</si>
  <si>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</si>
  <si>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</si>
  <si>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</si>
  <si>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</si>
  <si>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</si>
  <si>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</si>
  <si>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</si>
  <si>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</si>
  <si>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</si>
  <si>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</si>
  <si>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</si>
  <si>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</si>
  <si>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</si>
  <si>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</si>
  <si>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</si>
  <si>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</si>
  <si>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</si>
  <si>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</si>
  <si>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</si>
  <si>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</si>
  <si>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</si>
  <si>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</si>
  <si>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</si>
  <si>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</si>
  <si>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</si>
  <si>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</si>
  <si>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</si>
  <si>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</si>
  <si>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</si>
  <si>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</si>
  <si>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</si>
  <si>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</si>
  <si>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</si>
  <si>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</si>
  <si>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</si>
  <si>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</si>
  <si>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</si>
  <si>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</si>
  <si>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</si>
  <si>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</si>
  <si>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</si>
  <si>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</si>
  <si>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</si>
  <si>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</si>
  <si>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</si>
  <si>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</si>
  <si>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</si>
  <si>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</si>
  <si>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</si>
  <si>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</si>
  <si>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</si>
  <si>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</si>
  <si>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</si>
  <si>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</si>
  <si>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</si>
  <si>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</si>
  <si>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</si>
  <si>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</si>
  <si>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</si>
  <si>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</si>
  <si>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</si>
  <si>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</si>
  <si>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</si>
  <si>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</si>
  <si>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</si>
  <si>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</si>
  <si>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</si>
  <si>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</si>
  <si>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</si>
  <si>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</si>
  <si>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</si>
  <si>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</si>
  <si>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</si>
  <si>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</si>
  <si>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</si>
  <si>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</si>
  <si>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</si>
  <si>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</si>
  <si>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</si>
  <si>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</si>
  <si>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</si>
  <si>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</si>
  <si>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</si>
  <si>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</si>
  <si>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</si>
  <si>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</si>
  <si>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</si>
  <si>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</si>
  <si>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</si>
  <si>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</si>
  <si>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</si>
  <si>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</si>
  <si>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</si>
  <si>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</si>
  <si>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</si>
  <si>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</si>
  <si>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</si>
  <si>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</si>
  <si>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</si>
  <si>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</si>
  <si>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</si>
  <si>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</si>
  <si>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</si>
  <si>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</si>
  <si>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</si>
  <si>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</si>
  <si>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</si>
  <si>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</si>
  <si>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</si>
  <si>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</si>
  <si>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</si>
  <si>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</si>
  <si>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</si>
  <si>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</si>
  <si>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</si>
  <si>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</si>
  <si>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</si>
  <si>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</si>
  <si>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</si>
  <si>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</si>
  <si>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</si>
  <si>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</si>
  <si>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</si>
  <si>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</si>
  <si>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</si>
  <si>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</si>
  <si>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</si>
  <si>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</si>
  <si>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</si>
  <si>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</si>
  <si>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</si>
  <si>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</si>
  <si>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</si>
  <si>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</si>
  <si>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</si>
  <si>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</si>
  <si>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</si>
  <si>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</si>
  <si>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</si>
  <si>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</si>
  <si>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</si>
  <si>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</si>
  <si>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</si>
  <si>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</si>
  <si>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</si>
  <si>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</si>
  <si>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</si>
  <si>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</si>
  <si>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</si>
  <si>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</si>
  <si>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</si>
  <si>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</si>
  <si>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</si>
  <si>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</si>
  <si>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</si>
  <si>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</si>
  <si>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</si>
  <si>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</si>
  <si>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</si>
  <si>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</si>
  <si>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</si>
  <si>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</si>
  <si>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</si>
  <si>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</si>
  <si>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</si>
  <si>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</si>
  <si>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</si>
  <si>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</si>
  <si>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</si>
  <si>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</si>
  <si>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</si>
  <si>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</si>
  <si>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</si>
  <si>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</si>
  <si>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</si>
  <si>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</si>
  <si>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</si>
  <si>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</si>
  <si>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</si>
  <si>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</si>
  <si>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</si>
  <si>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</si>
  <si>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</si>
  <si>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</si>
  <si>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</si>
  <si>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</si>
  <si>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</si>
  <si>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</si>
  <si>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</si>
  <si>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</si>
  <si>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</si>
  <si>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</si>
  <si>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</si>
  <si>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</si>
  <si>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</si>
  <si>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</si>
  <si>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</si>
  <si>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</si>
  <si>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</si>
  <si>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</si>
  <si>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</si>
  <si>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</si>
  <si>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</si>
  <si>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</si>
  <si>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</si>
  <si>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</si>
  <si>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</si>
  <si>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</si>
  <si>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</si>
  <si>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</si>
  <si>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</si>
  <si>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</si>
  <si>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</si>
  <si>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</si>
  <si>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</si>
  <si>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</si>
  <si>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</si>
  <si>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</si>
  <si>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</si>
  <si>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</si>
  <si>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</si>
  <si>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</si>
  <si>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</si>
  <si>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</si>
  <si>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</si>
  <si>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</si>
  <si>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</si>
  <si>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</si>
  <si>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</si>
  <si>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</si>
  <si>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</si>
  <si>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</si>
  <si>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</si>
  <si>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</si>
  <si>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</si>
  <si>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</si>
  <si>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</si>
  <si>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</si>
  <si>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</si>
  <si>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</si>
  <si>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</si>
  <si>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</si>
  <si>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</si>
  <si>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</si>
  <si>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</si>
  <si>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</si>
  <si>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</si>
  <si>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</si>
  <si>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</si>
  <si>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</si>
  <si>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</si>
  <si>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</si>
  <si>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</si>
  <si>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</si>
  <si>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</si>
  <si>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</si>
  <si>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</si>
  <si>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</si>
  <si>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</si>
  <si>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</si>
  <si>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</si>
  <si>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</si>
  <si>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</si>
  <si>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</si>
  <si>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</si>
  <si>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</si>
  <si>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</si>
  <si>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</si>
  <si>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</si>
  <si>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</si>
  <si>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</si>
  <si>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</si>
  <si>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</si>
  <si>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</si>
  <si>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</si>
  <si>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</si>
  <si>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</si>
  <si>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</si>
  <si>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</si>
  <si>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</si>
  <si>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</si>
  <si>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</si>
  <si>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</si>
  <si>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</si>
  <si>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</si>
  <si>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</si>
  <si>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</si>
  <si>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</si>
  <si>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</si>
  <si>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</si>
  <si>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</si>
  <si>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</si>
  <si>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</si>
  <si>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</si>
  <si>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</si>
  <si>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</si>
  <si>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</si>
  <si>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</si>
  <si>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</si>
  <si>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</si>
  <si>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</si>
  <si>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</si>
  <si>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</si>
  <si>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</si>
  <si>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</si>
  <si>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</si>
  <si>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</si>
  <si>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</si>
  <si>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</si>
  <si>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</si>
  <si>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</si>
  <si>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</si>
  <si>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</si>
  <si>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</si>
  <si>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</si>
  <si>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</si>
  <si>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</si>
  <si>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</si>
  <si>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</si>
  <si>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</si>
  <si>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</si>
  <si>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</si>
  <si>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</si>
  <si>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</si>
  <si>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</si>
  <si>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</si>
  <si>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</si>
  <si>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</si>
  <si>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</si>
  <si>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</si>
  <si>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</si>
  <si>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</si>
  <si>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</si>
  <si>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</si>
  <si>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</si>
  <si>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</si>
  <si>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</si>
  <si>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</si>
  <si>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</si>
  <si>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</si>
  <si>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</si>
  <si>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</si>
  <si>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</si>
  <si>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</si>
  <si>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</si>
  <si>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</si>
  <si>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</si>
  <si>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</si>
  <si>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</si>
  <si>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</si>
  <si>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</si>
  <si>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</si>
  <si>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</si>
  <si>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</si>
  <si>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</si>
  <si>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</si>
  <si>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</si>
  <si>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</si>
  <si>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</si>
  <si>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</si>
  <si>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</si>
  <si>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</si>
  <si>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</si>
  <si>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</si>
  <si>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</si>
  <si>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</si>
  <si>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</si>
  <si>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</si>
  <si>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</si>
  <si>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</si>
  <si>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</si>
  <si>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</si>
  <si>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</si>
  <si>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</si>
  <si>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</si>
  <si>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</si>
  <si>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</si>
  <si>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</si>
  <si>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</si>
  <si>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</si>
  <si>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</si>
  <si>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</si>
  <si>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</si>
  <si>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</si>
  <si>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</si>
  <si>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</si>
  <si>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</si>
  <si>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</si>
  <si>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</si>
  <si>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</si>
  <si>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</si>
  <si>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</si>
  <si>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</si>
  <si>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</si>
  <si>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</si>
  <si>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</si>
  <si>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</si>
  <si>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</si>
  <si>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</si>
  <si>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</si>
  <si>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</si>
  <si>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</si>
  <si>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</si>
  <si>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</si>
  <si>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</si>
  <si>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</si>
  <si>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</si>
  <si>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</si>
  <si>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</si>
  <si>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</si>
  <si>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</si>
  <si>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</si>
  <si>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</si>
  <si>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</si>
  <si>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</si>
  <si>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</si>
  <si>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</si>
  <si>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</si>
  <si>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</si>
  <si>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</si>
  <si>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</si>
  <si>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</si>
  <si>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</si>
  <si>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</si>
  <si>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</si>
  <si>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</si>
  <si>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</si>
  <si>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</si>
  <si>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</si>
  <si>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</si>
  <si>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</si>
  <si>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</si>
  <si>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</si>
  <si>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</si>
  <si>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</si>
  <si>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</si>
  <si>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</si>
  <si>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</si>
  <si>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</si>
  <si>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</si>
  <si>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</si>
  <si>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</si>
  <si>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</si>
  <si>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</si>
  <si>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</si>
  <si>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</si>
  <si>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</si>
  <si>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</si>
  <si>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</si>
  <si>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</si>
  <si>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</si>
  <si>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</si>
  <si>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</si>
  <si>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</si>
  <si>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</si>
  <si>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</si>
  <si>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</si>
  <si>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</si>
  <si>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</si>
  <si>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</si>
  <si>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</si>
  <si>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</si>
  <si>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</si>
  <si>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</si>
  <si>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</si>
  <si>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</si>
  <si>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</si>
  <si>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</si>
  <si>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</si>
  <si>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</si>
  <si>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</si>
  <si>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</si>
  <si>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</si>
  <si>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</si>
  <si>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</si>
  <si>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</si>
  <si>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</si>
  <si>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</si>
  <si>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</si>
  <si>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</si>
  <si>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</si>
  <si>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</si>
  <si>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</si>
  <si>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</si>
  <si>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</si>
  <si>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</si>
  <si>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</si>
  <si>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</si>
  <si>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</si>
  <si>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</si>
  <si>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</si>
  <si>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</si>
  <si>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</si>
  <si>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</si>
  <si>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</si>
  <si>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</si>
  <si>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</si>
  <si>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</si>
  <si>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</si>
  <si>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</si>
  <si>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</si>
  <si>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</si>
  <si>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</si>
  <si>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</si>
  <si>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</si>
  <si>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</si>
  <si>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</si>
  <si>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</si>
  <si>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</si>
  <si>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</si>
  <si>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</si>
  <si>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</si>
  <si>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</si>
  <si>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</si>
  <si>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</si>
  <si>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</si>
  <si>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</si>
  <si>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</si>
  <si>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</si>
  <si>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</si>
  <si>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</si>
  <si>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</si>
  <si>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</si>
  <si>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</si>
  <si>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</si>
  <si>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</si>
  <si>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</si>
  <si>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</si>
  <si>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</si>
  <si>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</si>
  <si>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</si>
  <si>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</si>
  <si>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</si>
  <si>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</si>
  <si>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</si>
  <si>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</si>
  <si>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</si>
  <si>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</si>
  <si>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</si>
  <si>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</si>
  <si>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</si>
  <si>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</si>
  <si>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</si>
  <si>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</si>
  <si>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</si>
  <si>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</si>
  <si>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</si>
  <si>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</si>
  <si>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</si>
  <si>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</si>
  <si>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</si>
  <si>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</si>
  <si>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</si>
  <si>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</si>
  <si>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</si>
  <si>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</si>
  <si>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</si>
  <si>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</si>
  <si>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</si>
  <si>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</si>
  <si>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</si>
  <si>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</si>
  <si>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</si>
  <si>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</si>
  <si>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</si>
  <si>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</si>
  <si>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</si>
  <si>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</si>
  <si>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</si>
  <si>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</si>
  <si>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</si>
  <si>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</si>
  <si>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</si>
  <si>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</si>
  <si>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</si>
  <si>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</si>
  <si>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</si>
  <si>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</si>
  <si>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</si>
  <si>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</si>
  <si>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</si>
  <si>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</si>
  <si>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</si>
  <si>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</si>
  <si>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</si>
  <si>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</si>
  <si>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</si>
  <si>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</si>
  <si>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</si>
  <si>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</si>
  <si>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</si>
  <si>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</si>
  <si>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</si>
  <si>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</si>
  <si>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</si>
  <si>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</si>
  <si>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</si>
  <si>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</si>
  <si>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</si>
  <si>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</si>
  <si>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</si>
  <si>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</si>
  <si>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</si>
  <si>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</si>
  <si>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</si>
  <si>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</si>
  <si>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</si>
  <si>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</si>
  <si>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</si>
  <si>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</si>
  <si>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</si>
  <si>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</si>
  <si>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</si>
  <si>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</si>
  <si>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</si>
  <si>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</si>
  <si>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</si>
  <si>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</si>
  <si>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</si>
  <si>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</si>
  <si>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</si>
  <si>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</si>
  <si>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</si>
  <si>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</si>
  <si>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</si>
  <si>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</si>
  <si>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</si>
  <si>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</si>
  <si>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</si>
  <si>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</si>
  <si>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</si>
  <si>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</si>
  <si>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</si>
  <si>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</si>
  <si>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</si>
  <si>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</si>
  <si>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</si>
  <si>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</si>
  <si>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</si>
  <si>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</si>
  <si>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</si>
  <si>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</si>
  <si>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</si>
  <si>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</si>
  <si>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</si>
  <si>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</si>
  <si>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</si>
  <si>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</si>
  <si>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</si>
  <si>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</si>
  <si>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</si>
  <si>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</si>
  <si>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</si>
  <si>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</si>
  <si>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</si>
  <si>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</si>
  <si>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</si>
  <si>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</si>
  <si>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</si>
  <si>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</si>
  <si>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</si>
  <si>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</si>
  <si>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</si>
  <si>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</si>
  <si>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</si>
  <si>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</si>
  <si>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</si>
  <si>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</si>
  <si>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</si>
  <si>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</si>
  <si>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</si>
  <si>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</si>
  <si>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</si>
  <si>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</si>
  <si>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</si>
  <si>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</si>
  <si>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</si>
  <si>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</si>
  <si>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</si>
  <si>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</si>
  <si>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</si>
  <si>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</si>
  <si>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</si>
  <si>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</si>
  <si>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</si>
  <si>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</si>
  <si>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</si>
  <si>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</si>
  <si>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</si>
  <si>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</si>
  <si>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</si>
  <si>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</si>
  <si>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</si>
  <si>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</si>
  <si>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</si>
  <si>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</si>
  <si>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</si>
  <si>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</si>
  <si>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</si>
  <si>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</si>
  <si>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</si>
  <si>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</si>
  <si>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</si>
  <si>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</si>
  <si>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</si>
  <si>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</si>
  <si>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</si>
  <si>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</si>
  <si>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</si>
  <si>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</si>
  <si>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</si>
  <si>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</si>
  <si>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</si>
  <si>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</si>
  <si>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</si>
  <si>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</si>
  <si>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</si>
  <si>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</si>
  <si>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</si>
  <si>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</si>
  <si>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</si>
  <si>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</si>
  <si>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</si>
  <si>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</si>
  <si>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</si>
  <si>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</si>
  <si>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</si>
  <si>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</si>
  <si>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</si>
  <si>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</si>
  <si>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</si>
  <si>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</si>
  <si>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</si>
  <si>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</si>
  <si>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</si>
  <si>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</si>
  <si>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</si>
  <si>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</si>
  <si>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</si>
  <si>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</si>
  <si>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</si>
  <si>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</si>
  <si>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</si>
  <si>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</si>
  <si>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</si>
  <si>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</si>
  <si>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</si>
  <si>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</si>
  <si>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</si>
  <si>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</si>
  <si>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</si>
  <si>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</si>
  <si>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</si>
  <si>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</si>
  <si>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</si>
  <si>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</si>
  <si>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</si>
  <si>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</si>
  <si>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</si>
  <si>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</si>
  <si>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</si>
  <si>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</si>
  <si>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</si>
  <si>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</si>
  <si>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</si>
  <si>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</si>
  <si>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</si>
  <si>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</si>
  <si>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</si>
  <si>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</si>
  <si>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</si>
  <si>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</si>
  <si>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</si>
  <si>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</si>
  <si>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</si>
  <si>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</si>
  <si>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</si>
  <si>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</si>
  <si>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</si>
  <si>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</si>
  <si>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</si>
  <si>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</si>
  <si>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</si>
  <si>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</si>
  <si>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</si>
  <si>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</si>
  <si>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</si>
  <si>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</si>
  <si>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</si>
  <si>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</si>
  <si>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</si>
  <si>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</si>
  <si>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</si>
  <si>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</si>
  <si>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</si>
  <si>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</si>
  <si>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</si>
  <si>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</si>
  <si>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</si>
  <si>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</si>
  <si>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</si>
  <si>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</si>
  <si>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</si>
  <si>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</si>
  <si>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</si>
  <si>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</si>
  <si>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</si>
  <si>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</si>
  <si>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</si>
  <si>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</si>
  <si>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</si>
  <si>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</si>
  <si>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</si>
  <si>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</si>
  <si>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</si>
  <si>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</si>
  <si>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</si>
  <si>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</si>
  <si>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</si>
  <si>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</si>
  <si>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</si>
  <si>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</si>
  <si>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</si>
  <si>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</si>
  <si>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</si>
  <si>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</si>
  <si>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</si>
  <si>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</si>
  <si>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</si>
  <si>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</si>
  <si>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</si>
  <si>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</si>
  <si>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</si>
  <si>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</si>
  <si>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</si>
  <si>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</si>
  <si>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</si>
  <si>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</si>
  <si>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</si>
  <si>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</si>
  <si>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</si>
  <si>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</si>
  <si>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</si>
  <si>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</si>
  <si>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</si>
  <si>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</si>
  <si>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</si>
  <si>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</si>
  <si>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</si>
  <si>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</si>
  <si>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</si>
  <si>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</si>
  <si>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</si>
  <si>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</si>
  <si>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</si>
  <si>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</si>
  <si>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</si>
  <si>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</si>
  <si>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</si>
  <si>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</si>
  <si>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</si>
  <si>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</si>
  <si>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</si>
  <si>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</si>
  <si>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</si>
  <si>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</si>
  <si>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</si>
  <si>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</si>
  <si>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</si>
  <si>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</si>
  <si>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</si>
  <si>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</si>
  <si>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</si>
  <si>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</si>
  <si>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</si>
  <si>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</si>
  <si>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</si>
  <si>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</si>
  <si>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</si>
  <si>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</si>
  <si>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</si>
  <si>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</si>
  <si>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</si>
  <si>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</si>
  <si>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</si>
  <si>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</si>
  <si>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</si>
  <si>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</si>
  <si>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</si>
  <si>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</si>
  <si>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</si>
  <si>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</si>
  <si>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</si>
  <si>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</si>
  <si>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</si>
  <si>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</si>
  <si>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</si>
  <si>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</si>
  <si>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</si>
  <si>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</si>
  <si>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</si>
  <si>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</si>
  <si>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</si>
  <si>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</si>
  <si>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</si>
  <si>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</si>
  <si>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</si>
  <si>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</si>
  <si>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</si>
  <si>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</si>
  <si>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</si>
  <si>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</si>
  <si>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</si>
  <si>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</si>
  <si>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</si>
  <si>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</si>
  <si>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</si>
  <si>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</si>
  <si>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</si>
  <si>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</si>
  <si>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</si>
  <si>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</si>
  <si>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</si>
  <si>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</si>
  <si>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</si>
  <si>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</si>
  <si>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</si>
  <si>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</si>
  <si>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</si>
  <si>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</si>
  <si>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</si>
  <si>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</si>
  <si>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</si>
  <si>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</si>
  <si>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</si>
  <si>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</si>
  <si>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</si>
  <si>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</si>
  <si>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</si>
  <si>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</si>
  <si>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</si>
  <si>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</si>
  <si>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</si>
  <si>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</si>
  <si>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</si>
  <si>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</si>
  <si>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</si>
  <si>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</si>
  <si>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</si>
  <si>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</si>
  <si>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</si>
  <si>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</si>
  <si>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</si>
  <si>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</si>
  <si>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</si>
  <si>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</si>
  <si>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</si>
  <si>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</si>
  <si>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</si>
  <si>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</si>
  <si>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</si>
  <si>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</si>
  <si>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</si>
  <si>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</si>
  <si>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</si>
  <si>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</si>
  <si>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</si>
  <si>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</si>
  <si>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</si>
  <si>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</si>
  <si>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</si>
  <si>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</si>
  <si>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</si>
  <si>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</si>
  <si>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</si>
  <si>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</si>
  <si>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</si>
  <si>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</si>
  <si>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</si>
  <si>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</si>
  <si>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</si>
  <si>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</si>
  <si>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</si>
  <si>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</si>
  <si>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</si>
  <si>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</si>
  <si>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</si>
  <si>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</si>
  <si>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</si>
  <si>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</si>
  <si>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</si>
  <si>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</si>
  <si>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</si>
  <si>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</si>
  <si>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</si>
  <si>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</si>
  <si>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</si>
  <si>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</si>
  <si>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</si>
  <si>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</si>
  <si>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</si>
  <si>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</si>
  <si>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</si>
  <si>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</si>
  <si>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</si>
  <si>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</si>
  <si>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</si>
  <si>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</si>
  <si>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</si>
  <si>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</si>
  <si>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</si>
  <si>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</si>
  <si>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</si>
  <si>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</si>
  <si>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</si>
  <si>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</si>
  <si>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</si>
  <si>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</si>
  <si>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</si>
  <si>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</si>
  <si>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</si>
  <si>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</si>
  <si>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</si>
  <si>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</si>
  <si>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</si>
  <si>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</si>
  <si>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</si>
  <si>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</si>
  <si>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</si>
  <si>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</si>
  <si>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</si>
  <si>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</si>
  <si>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</si>
  <si>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</si>
  <si>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</si>
  <si>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</si>
  <si>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</si>
  <si>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</si>
  <si>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</si>
  <si>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</si>
  <si>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</si>
  <si>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</si>
  <si>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</si>
  <si>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</si>
  <si>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</si>
  <si>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</si>
  <si>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</si>
  <si>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</si>
  <si>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</si>
  <si>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</si>
  <si>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</si>
  <si>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</si>
  <si>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</si>
  <si>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</si>
  <si>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</si>
  <si>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</si>
  <si>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</si>
  <si>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</si>
  <si>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</si>
  <si>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</si>
  <si>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</si>
  <si>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</si>
  <si>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</si>
  <si>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</si>
  <si>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</si>
  <si>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</si>
  <si>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</si>
  <si>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</si>
  <si>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</si>
  <si>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</si>
  <si>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</si>
  <si>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</si>
  <si>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</si>
  <si>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</si>
  <si>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</si>
  <si>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</si>
  <si>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</si>
  <si>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</si>
  <si>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</si>
  <si>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</si>
  <si>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</si>
  <si>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</si>
  <si>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</si>
  <si>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</si>
  <si>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</si>
  <si>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</si>
  <si>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</si>
  <si>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</si>
  <si>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</si>
  <si>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</si>
  <si>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</si>
  <si>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</si>
  <si>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</si>
  <si>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</si>
  <si>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</si>
  <si>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</si>
  <si>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</si>
  <si>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</si>
  <si>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</si>
  <si>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</si>
  <si>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</si>
  <si>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</si>
  <si>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</si>
  <si>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</si>
  <si>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</si>
  <si>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</si>
  <si>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</si>
  <si>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</si>
  <si>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</si>
  <si>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</si>
  <si>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</si>
  <si>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</si>
  <si>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</si>
  <si>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</si>
  <si>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</si>
  <si>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</si>
  <si>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</si>
  <si>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</si>
  <si>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</si>
  <si>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</si>
  <si>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</si>
  <si>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</si>
  <si>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</si>
  <si>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</si>
  <si>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</si>
  <si>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</si>
  <si>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</si>
  <si>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</si>
  <si>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</si>
  <si>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</si>
  <si>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</si>
  <si>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</si>
  <si>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</si>
  <si>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</si>
  <si>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</si>
  <si>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</si>
  <si>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</si>
  <si>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</si>
  <si>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</si>
  <si>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</si>
  <si>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</si>
  <si>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</si>
  <si>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</si>
  <si>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</si>
  <si>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</si>
  <si>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</si>
  <si>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</si>
  <si>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</si>
  <si>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</si>
  <si>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</si>
  <si>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</si>
  <si>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</si>
  <si>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</si>
  <si>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</si>
  <si>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</si>
  <si>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</si>
  <si>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</si>
  <si>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</si>
  <si>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</si>
  <si>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</si>
  <si>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</si>
  <si>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</si>
  <si>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</si>
  <si>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</si>
  <si>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</si>
  <si>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</si>
  <si>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</si>
  <si>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</si>
  <si>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</si>
  <si>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</si>
  <si>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</si>
  <si>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</si>
  <si>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</si>
  <si>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</si>
  <si>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</si>
  <si>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</si>
  <si>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</si>
  <si>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</si>
  <si>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</si>
  <si>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</si>
  <si>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</si>
  <si>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</si>
  <si>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</si>
  <si>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</si>
  <si>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</si>
  <si>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</si>
  <si>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</si>
  <si>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</si>
  <si>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</si>
  <si>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</si>
  <si>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</si>
  <si>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</si>
  <si>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</si>
  <si>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</si>
  <si>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</si>
  <si>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</si>
  <si>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</si>
  <si>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</si>
  <si>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</si>
  <si>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</si>
  <si>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</si>
  <si>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</si>
  <si>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</si>
  <si>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</si>
  <si>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</si>
  <si>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</si>
  <si>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</si>
  <si>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</si>
  <si>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</si>
  <si>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</si>
  <si>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</si>
  <si>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</si>
  <si>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</si>
  <si>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</si>
  <si>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</si>
  <si>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</si>
  <si>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</si>
  <si>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</si>
  <si>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</si>
  <si>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</si>
  <si>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</si>
  <si>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</si>
  <si>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</si>
  <si>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</si>
  <si>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</si>
  <si>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</si>
  <si>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</si>
  <si>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</si>
  <si>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</si>
  <si>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</si>
  <si>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</si>
  <si>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</si>
  <si>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</si>
  <si>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</si>
  <si>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</si>
  <si>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</si>
  <si>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</si>
  <si>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</si>
  <si>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</si>
  <si>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</si>
  <si>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</si>
  <si>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</si>
  <si>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</si>
  <si>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</si>
  <si>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</si>
  <si>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</si>
  <si>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</si>
  <si>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</si>
  <si>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</si>
  <si>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</si>
  <si>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</si>
  <si>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</si>
  <si>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</si>
  <si>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</si>
  <si>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</si>
  <si>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</si>
  <si>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</si>
  <si>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</si>
  <si>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</si>
  <si>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</si>
  <si>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</si>
  <si>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</si>
  <si>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</si>
  <si>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</si>
  <si>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</si>
  <si>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</si>
  <si>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</si>
  <si>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</si>
  <si>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</si>
  <si>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</si>
  <si>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</si>
  <si>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</si>
  <si>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</si>
  <si>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</si>
  <si>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</si>
  <si>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</si>
  <si>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</si>
  <si>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</si>
  <si>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</si>
  <si>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</si>
  <si>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</si>
  <si>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</si>
  <si>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</si>
  <si>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</si>
  <si>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</si>
  <si>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</si>
  <si>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</si>
  <si>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</si>
  <si>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</si>
  <si>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</si>
  <si>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</si>
  <si>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</si>
  <si>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</si>
  <si>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</si>
  <si>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</si>
  <si>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</si>
  <si>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</si>
  <si>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</si>
  <si>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</si>
  <si>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</si>
  <si>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</si>
  <si>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</si>
  <si>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</si>
  <si>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</si>
  <si>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</si>
  <si>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</si>
  <si>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</si>
  <si>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</si>
  <si>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</si>
  <si>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</si>
  <si>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</si>
  <si>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</si>
  <si>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</si>
  <si>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</si>
  <si>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</si>
  <si>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</si>
  <si>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</si>
  <si>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</si>
  <si>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</si>
  <si>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</si>
  <si>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</si>
  <si>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</si>
  <si>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</si>
  <si>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</si>
  <si>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</si>
  <si>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</si>
  <si>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</si>
  <si>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</si>
  <si>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</si>
  <si>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</si>
  <si>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</si>
  <si>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</si>
  <si>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</si>
  <si>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</si>
  <si>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</si>
  <si>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</si>
  <si>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</si>
  <si>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</si>
  <si>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</si>
  <si>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</si>
  <si>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</si>
  <si>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</si>
  <si>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</si>
  <si>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</si>
  <si>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</si>
  <si>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</si>
  <si>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</si>
  <si>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</si>
  <si>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</si>
  <si>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</si>
  <si>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</si>
  <si>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</si>
  <si>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</si>
  <si>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</si>
  <si>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</si>
  <si>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</si>
  <si>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</si>
  <si>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</si>
  <si>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</si>
  <si>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</si>
  <si>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</si>
  <si>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</si>
  <si>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</si>
  <si>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</si>
  <si>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</si>
  <si>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</si>
  <si>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</si>
  <si>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</si>
  <si>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</si>
  <si>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</si>
  <si>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</si>
  <si>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</si>
  <si>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</si>
  <si>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</si>
  <si>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</si>
  <si>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</si>
  <si>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</si>
  <si>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</si>
  <si>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</si>
  <si>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</si>
  <si>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</si>
  <si>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</si>
  <si>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</si>
  <si>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</si>
  <si>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</si>
  <si>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</si>
  <si>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</si>
  <si>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</si>
  <si>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</si>
  <si>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</si>
  <si>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</si>
  <si>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</si>
  <si>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</si>
  <si>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</si>
  <si>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</si>
  <si>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</si>
  <si>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</si>
  <si>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</si>
  <si>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</si>
  <si>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</si>
  <si>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</si>
  <si>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</si>
  <si>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</si>
  <si>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</si>
  <si>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</si>
  <si>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</si>
  <si>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</si>
  <si>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</si>
  <si>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</si>
  <si>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</si>
  <si>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</si>
  <si>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</si>
  <si>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</si>
  <si>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</si>
  <si>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</si>
  <si>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</si>
  <si>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</si>
  <si>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</si>
  <si>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</si>
  <si>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</si>
  <si>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</si>
  <si>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</si>
  <si>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</si>
  <si>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</si>
  <si>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</si>
  <si>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</si>
  <si>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</si>
  <si>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</si>
  <si>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</si>
  <si>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</si>
  <si>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</si>
  <si>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</si>
  <si>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</si>
  <si>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</si>
  <si>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</si>
  <si>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</si>
  <si>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</si>
  <si>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</si>
  <si>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</si>
  <si>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</si>
  <si>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</si>
  <si>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</si>
  <si>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</si>
  <si>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</si>
  <si>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</si>
  <si>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</si>
  <si>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</si>
  <si>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</si>
  <si>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</si>
  <si>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</si>
  <si>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</si>
  <si>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</si>
  <si>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</si>
  <si>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</si>
  <si>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</si>
  <si>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</si>
  <si>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</si>
  <si>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</si>
  <si>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</si>
  <si>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</si>
  <si>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</si>
  <si>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</si>
  <si>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</si>
  <si>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</si>
  <si>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</si>
  <si>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</si>
  <si>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</si>
  <si>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</si>
  <si>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</si>
  <si>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</si>
  <si>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</si>
  <si>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</si>
  <si>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</si>
  <si>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</si>
  <si>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</si>
  <si>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</si>
  <si>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</si>
  <si>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</si>
  <si>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</si>
  <si>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</si>
  <si>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</si>
  <si>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</si>
  <si>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</si>
  <si>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</si>
  <si>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</si>
  <si>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</si>
  <si>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</si>
  <si>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</si>
  <si>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</si>
  <si>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</si>
  <si>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</si>
  <si>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</si>
  <si>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</si>
  <si>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</si>
  <si>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</si>
  <si>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</si>
  <si>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</si>
  <si>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</si>
  <si>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</si>
  <si>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</si>
  <si>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</si>
  <si>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</si>
  <si>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</si>
  <si>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</si>
  <si>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</si>
  <si>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</si>
  <si>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</si>
  <si>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</si>
  <si>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</si>
  <si>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</si>
  <si>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</si>
  <si>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</si>
  <si>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</si>
  <si>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</si>
  <si>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</si>
  <si>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</si>
  <si>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</si>
  <si>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</si>
  <si>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</si>
  <si>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</si>
  <si>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</si>
  <si>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</si>
  <si>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</si>
  <si>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</si>
  <si>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</si>
  <si>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</si>
  <si>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</si>
  <si>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</si>
  <si>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</si>
  <si>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</si>
  <si>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</si>
  <si>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</si>
  <si>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</si>
  <si>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</si>
  <si>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</si>
  <si>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</si>
  <si>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</si>
  <si>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</si>
  <si>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</si>
  <si>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</si>
  <si>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</si>
  <si>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</si>
  <si>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</si>
  <si>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</si>
  <si>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</si>
  <si>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</si>
  <si>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</si>
  <si>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</si>
  <si>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</si>
  <si>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</si>
  <si>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</si>
  <si>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</si>
  <si>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</si>
  <si>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</si>
  <si>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</si>
  <si>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</si>
  <si>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</si>
  <si>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</si>
  <si>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</si>
  <si>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</si>
  <si>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</si>
  <si>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</si>
  <si>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</si>
  <si>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</si>
  <si>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</si>
  <si>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</si>
  <si>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</si>
  <si>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</si>
  <si>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</si>
  <si>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</si>
  <si>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</si>
  <si>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</si>
  <si>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</si>
  <si>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</si>
  <si>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</si>
  <si>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</si>
  <si>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</si>
  <si>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</si>
  <si>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</si>
  <si>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</si>
  <si>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</si>
  <si>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</si>
  <si>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</si>
  <si>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</si>
  <si>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</si>
  <si>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</si>
  <si>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</si>
  <si>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</si>
  <si>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</si>
  <si>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</si>
  <si>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</si>
  <si>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</si>
  <si>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</si>
  <si>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</si>
  <si>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</si>
  <si>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</si>
  <si>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</si>
  <si>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</si>
  <si>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</si>
  <si>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</si>
  <si>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</si>
  <si>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</si>
  <si>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</si>
  <si>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</si>
  <si>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</si>
  <si>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</si>
  <si>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</si>
  <si>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</si>
  <si>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</si>
  <si>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</si>
  <si>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</si>
  <si>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</si>
  <si>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</si>
  <si>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</si>
  <si>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</si>
  <si>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</si>
  <si>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</si>
  <si>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</si>
  <si>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</si>
  <si>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</si>
  <si>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</si>
  <si>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</si>
  <si>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</si>
  <si>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</si>
  <si>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</si>
  <si>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</si>
  <si>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</si>
  <si>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</si>
  <si>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</si>
  <si>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</si>
  <si>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</si>
  <si>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</si>
  <si>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</si>
  <si>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</si>
  <si>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</si>
  <si>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</si>
  <si>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</si>
  <si>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</si>
  <si>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</si>
  <si>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</si>
  <si>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</si>
  <si>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</si>
  <si>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</si>
  <si>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</si>
  <si>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</si>
  <si>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</si>
  <si>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</si>
  <si>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</si>
  <si>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</si>
  <si>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</si>
  <si>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</si>
  <si>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</si>
  <si>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</si>
  <si>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</si>
  <si>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</si>
  <si>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</si>
  <si>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</si>
  <si>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</si>
  <si>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</si>
  <si>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</si>
  <si>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</si>
  <si>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</si>
  <si>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</si>
  <si>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</si>
  <si>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</si>
  <si>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</si>
  <si>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</si>
  <si>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</si>
  <si>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</si>
  <si>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</si>
  <si>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</si>
  <si>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</si>
  <si>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</si>
  <si>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</si>
  <si>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</si>
  <si>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</si>
  <si>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</si>
  <si>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</si>
  <si>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</si>
  <si>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</si>
  <si>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</si>
  <si>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</si>
  <si>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</si>
  <si>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</si>
  <si>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</si>
  <si>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</si>
  <si>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</si>
  <si>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</si>
  <si>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</si>
  <si>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</si>
  <si>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</si>
  <si>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</si>
  <si>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</si>
  <si>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</si>
  <si>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</si>
  <si>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</si>
  <si>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</si>
  <si>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</si>
  <si>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</si>
  <si>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</si>
  <si>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</si>
  <si>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</si>
  <si>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</si>
  <si>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</si>
  <si>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</si>
  <si>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</si>
  <si>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</si>
  <si>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</si>
  <si>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</si>
  <si>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</si>
  <si>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</si>
  <si>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</si>
  <si>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</si>
  <si>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</si>
  <si>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</si>
  <si>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</si>
  <si>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</si>
  <si>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</si>
  <si>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</si>
  <si>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</si>
  <si>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</si>
  <si>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</si>
  <si>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</si>
  <si>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</si>
  <si>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</si>
  <si>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</si>
  <si>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</si>
  <si>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</si>
  <si>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</si>
  <si>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</si>
  <si>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</si>
  <si>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</si>
  <si>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</si>
  <si>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</si>
  <si>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</si>
  <si>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</si>
  <si>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</si>
  <si>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</si>
  <si>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</si>
  <si>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</si>
  <si>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</si>
  <si>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</si>
  <si>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</si>
  <si>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</si>
  <si>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</si>
  <si>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</si>
  <si>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</si>
  <si>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</si>
  <si>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</si>
  <si>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</si>
  <si>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</si>
  <si>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</si>
  <si>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</si>
  <si>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</si>
  <si>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</si>
  <si>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</si>
  <si>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</si>
  <si>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</si>
  <si>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</si>
  <si>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</si>
  <si>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</si>
  <si>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</si>
  <si>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</si>
  <si>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</si>
  <si>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</si>
  <si>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</si>
  <si>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</si>
  <si>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</si>
  <si>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</si>
  <si>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</si>
  <si>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</si>
  <si>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</si>
  <si>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</si>
  <si>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</si>
  <si>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</si>
  <si>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</si>
  <si>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</si>
  <si>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</si>
  <si>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</si>
  <si>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</si>
  <si>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</si>
  <si>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</si>
  <si>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</si>
  <si>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</si>
  <si>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</si>
  <si>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</si>
  <si>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</si>
  <si>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</si>
  <si>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</si>
  <si>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</si>
  <si>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</si>
  <si>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</si>
  <si>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</si>
  <si>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</si>
  <si>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</si>
  <si>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</si>
  <si>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</si>
  <si>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</si>
  <si>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</si>
  <si>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</si>
  <si>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</si>
  <si>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</si>
  <si>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</si>
  <si>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</si>
  <si>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</si>
  <si>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</si>
  <si>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</si>
  <si>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</si>
  <si>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</si>
  <si>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</si>
  <si>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</si>
  <si>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</si>
  <si>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</si>
  <si>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</si>
  <si>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</si>
  <si>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</si>
  <si>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</si>
  <si>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</si>
  <si>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</si>
  <si>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</si>
  <si>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</si>
  <si>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</si>
  <si>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</si>
  <si>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</si>
  <si>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</si>
  <si>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</si>
  <si>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</si>
  <si>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</si>
  <si>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</si>
  <si>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</si>
  <si>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</si>
  <si>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</si>
  <si>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</si>
  <si>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</si>
  <si>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</si>
  <si>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</si>
  <si>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</si>
  <si>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</si>
  <si>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</si>
  <si>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</si>
  <si>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</si>
  <si>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</si>
  <si>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</si>
  <si>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</si>
  <si>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</si>
  <si>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</si>
  <si>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</si>
  <si>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</si>
  <si>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</si>
  <si>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</si>
  <si>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</si>
  <si>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</si>
  <si>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</si>
  <si>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</si>
  <si>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</si>
  <si>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</si>
  <si>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</si>
  <si>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</si>
  <si>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</si>
  <si>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</si>
  <si>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</si>
  <si>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</si>
  <si>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</si>
  <si>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</si>
  <si>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</si>
  <si>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</si>
  <si>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</si>
  <si>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</si>
  <si>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</si>
  <si>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</si>
  <si>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</si>
  <si>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</si>
  <si>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</si>
  <si>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</si>
  <si>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</si>
  <si>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</si>
  <si>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</si>
  <si>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</si>
  <si>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</si>
  <si>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</si>
  <si>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</si>
  <si>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</si>
  <si>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</si>
  <si>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</si>
  <si>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</si>
  <si>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</si>
  <si>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</si>
  <si>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</si>
  <si>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</si>
  <si>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</si>
  <si>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</si>
  <si>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</si>
  <si>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</si>
  <si>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</si>
  <si>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</si>
  <si>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</si>
  <si>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</si>
  <si>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</si>
  <si>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</si>
  <si>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</si>
  <si>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</si>
  <si>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</si>
  <si>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</si>
  <si>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</si>
  <si>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</si>
  <si>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</si>
  <si>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</si>
  <si>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</si>
  <si>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</si>
  <si>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</si>
  <si>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</si>
  <si>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</si>
  <si>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</si>
  <si>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</si>
  <si>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</si>
  <si>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</si>
  <si>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</si>
  <si>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</si>
  <si>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</si>
  <si>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</si>
  <si>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</si>
  <si>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</si>
  <si>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</si>
  <si>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</si>
  <si>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</si>
  <si>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</si>
  <si>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</si>
  <si>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</si>
  <si>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</si>
  <si>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</si>
  <si>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</si>
  <si>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</si>
  <si>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</si>
  <si>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</si>
  <si>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</si>
  <si>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</si>
  <si>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</si>
  <si>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</si>
  <si>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</si>
  <si>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</si>
  <si>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</si>
  <si>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</si>
  <si>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</si>
  <si>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</si>
  <si>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</si>
  <si>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</si>
  <si>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</si>
  <si>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</si>
  <si>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</si>
  <si>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</si>
  <si>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</si>
  <si>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</si>
  <si>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</si>
  <si>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</si>
  <si>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</si>
  <si>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</si>
  <si>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</si>
  <si>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</si>
  <si>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</si>
  <si>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</si>
  <si>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</si>
  <si>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</si>
  <si>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</si>
  <si>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</si>
  <si>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</si>
  <si>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</si>
  <si>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</si>
  <si>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</si>
  <si>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</si>
  <si>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</si>
  <si>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</si>
  <si>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</si>
  <si>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</si>
  <si>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</si>
  <si>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</si>
  <si>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</si>
  <si>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</si>
  <si>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</si>
  <si>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</si>
  <si>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</si>
  <si>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</si>
  <si>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</si>
  <si>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</si>
  <si>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</si>
  <si>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</si>
  <si>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</si>
  <si>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</si>
  <si>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</si>
  <si>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</si>
  <si>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</si>
  <si>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</si>
  <si>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</si>
  <si>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</si>
  <si>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</si>
  <si>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</si>
  <si>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</si>
  <si>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</si>
  <si>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</si>
  <si>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</si>
  <si>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</si>
  <si>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</si>
  <si>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</si>
  <si>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</si>
  <si>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</si>
  <si>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</si>
  <si>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</si>
  <si>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</si>
  <si>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</si>
  <si>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</si>
  <si>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</si>
  <si>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</si>
  <si>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</si>
  <si>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</si>
  <si>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</si>
  <si>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</si>
  <si>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</si>
  <si>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</si>
  <si>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</si>
  <si>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</si>
  <si>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</si>
  <si>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</si>
  <si>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</si>
  <si>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</si>
  <si>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</si>
  <si>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</si>
  <si>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</si>
  <si>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</si>
  <si>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</si>
  <si>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</si>
  <si>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</si>
  <si>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</si>
  <si>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</si>
  <si>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</si>
  <si>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</si>
  <si>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</si>
  <si>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</si>
  <si>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</si>
  <si>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</si>
  <si>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</si>
  <si>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</si>
  <si>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</si>
  <si>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</si>
  <si>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</si>
  <si>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</si>
  <si>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</si>
  <si>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</si>
  <si>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</si>
  <si>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</si>
  <si>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</si>
  <si>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</si>
  <si>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</si>
  <si>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</si>
  <si>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</si>
  <si>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</si>
  <si>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</si>
  <si>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</si>
  <si>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</si>
  <si>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</si>
  <si>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</si>
  <si>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</si>
  <si>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</si>
  <si>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</si>
  <si>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</si>
  <si>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</si>
  <si>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</si>
  <si>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</si>
  <si>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</si>
  <si>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</si>
  <si>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</si>
  <si>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</si>
  <si>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</si>
  <si>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</si>
  <si>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</si>
  <si>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</si>
  <si>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</si>
  <si>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</si>
  <si>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</si>
  <si>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</si>
  <si>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</si>
  <si>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</si>
  <si>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</si>
  <si>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</si>
  <si>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</si>
  <si>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</si>
  <si>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</si>
  <si>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</si>
  <si>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</si>
  <si>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</si>
  <si>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</si>
  <si>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</si>
  <si>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</si>
  <si>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</si>
  <si>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</si>
  <si>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</si>
  <si>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</si>
  <si>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</si>
  <si>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</si>
  <si>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</si>
  <si>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</si>
  <si>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</si>
  <si>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</si>
  <si>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</si>
  <si>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</si>
  <si>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</si>
  <si>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</si>
  <si>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</si>
  <si>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</si>
  <si>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</si>
  <si>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</si>
  <si>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</si>
  <si>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</si>
  <si>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</si>
  <si>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</si>
  <si>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</si>
  <si>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</si>
  <si>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</si>
  <si>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</si>
  <si>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</si>
  <si>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</si>
  <si>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</si>
  <si>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</si>
  <si>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</si>
  <si>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</si>
  <si>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</si>
  <si>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</si>
  <si>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</si>
  <si>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</si>
  <si>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</si>
  <si>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</si>
  <si>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</si>
  <si>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</si>
  <si>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</si>
  <si>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</si>
  <si>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</si>
  <si>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</si>
  <si>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</si>
  <si>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</si>
  <si>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</si>
  <si>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</si>
  <si>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</si>
  <si>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</si>
  <si>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</si>
  <si>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</si>
  <si>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</si>
  <si>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</si>
  <si>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</si>
  <si>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</si>
  <si>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</si>
  <si>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</si>
  <si>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</si>
  <si>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</si>
  <si>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</si>
  <si>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</si>
  <si>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</si>
  <si>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</si>
  <si>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</si>
  <si>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</si>
  <si>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</si>
  <si>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</si>
  <si>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</si>
  <si>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</si>
  <si>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</si>
  <si>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</si>
  <si>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</si>
  <si>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</si>
  <si>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</si>
  <si>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</si>
  <si>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</si>
  <si>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</si>
  <si>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</si>
  <si>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</si>
  <si>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</si>
  <si>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</si>
  <si>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</si>
  <si>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</si>
  <si>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</si>
  <si>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</si>
  <si>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</si>
  <si>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</si>
  <si>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</si>
  <si>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</si>
  <si>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</si>
  <si>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</si>
  <si>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</si>
  <si>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</si>
  <si>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</si>
  <si>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</si>
  <si>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</si>
  <si>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</si>
  <si>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</si>
  <si>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</si>
  <si>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</si>
  <si>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</si>
  <si>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</si>
  <si>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</si>
  <si>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</si>
  <si>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</si>
  <si>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</si>
  <si>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</si>
  <si>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</si>
  <si>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</si>
  <si>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</si>
  <si>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</si>
  <si>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</si>
  <si>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</si>
  <si>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</si>
  <si>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</si>
  <si>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</si>
  <si>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</si>
  <si>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</si>
  <si>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</si>
  <si>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</si>
  <si>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</si>
  <si>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</si>
  <si>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</si>
  <si>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</si>
  <si>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</si>
  <si>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</si>
  <si>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</si>
  <si>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</si>
  <si>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</si>
  <si>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</si>
  <si>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</si>
  <si>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</si>
  <si>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</si>
  <si>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</si>
  <si>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</si>
  <si>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</si>
  <si>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</si>
  <si>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</si>
  <si>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</si>
  <si>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</si>
  <si>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</si>
  <si>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</si>
  <si>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</si>
  <si>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</si>
  <si>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</si>
  <si>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</si>
  <si>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</si>
  <si>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</si>
  <si>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</si>
  <si>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</si>
  <si>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</si>
  <si>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</si>
  <si>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</si>
  <si>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</si>
  <si>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</si>
  <si>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</si>
  <si>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</si>
  <si>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</si>
  <si>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</si>
  <si>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</si>
  <si>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</si>
  <si>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</si>
  <si>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</si>
  <si>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</si>
  <si>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</si>
  <si>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</si>
  <si>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</si>
  <si>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</si>
  <si>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</si>
  <si>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</si>
  <si>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</si>
  <si>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</si>
  <si>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</si>
  <si>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</si>
  <si>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</si>
  <si>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</si>
  <si>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</si>
  <si>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</si>
  <si>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</si>
  <si>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</si>
  <si>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</si>
  <si>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</si>
  <si>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</si>
  <si>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</si>
  <si>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</si>
  <si>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</si>
  <si>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</si>
  <si>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</si>
  <si>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</si>
  <si>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</si>
  <si>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</si>
  <si>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</si>
  <si>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</si>
  <si>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</si>
  <si>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</si>
  <si>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</si>
  <si>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</si>
  <si>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</si>
  <si>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</si>
  <si>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</si>
  <si>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</si>
  <si>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</si>
  <si>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</si>
  <si>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</si>
  <si>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</si>
  <si>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</si>
  <si>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</si>
  <si>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</si>
  <si>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</si>
  <si>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</si>
  <si>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</si>
  <si>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</si>
  <si>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</si>
  <si>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</si>
  <si>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</si>
  <si>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</si>
  <si>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</si>
  <si>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</si>
  <si>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</si>
  <si>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</si>
  <si>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</si>
  <si>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</si>
  <si>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</si>
  <si>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</si>
  <si>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</si>
  <si>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</si>
  <si>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</si>
  <si>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</si>
  <si>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</si>
  <si>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</si>
  <si>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</si>
  <si>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</si>
  <si>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</si>
  <si>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</si>
  <si>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</si>
  <si>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</si>
  <si>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</si>
  <si>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</si>
  <si>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</si>
  <si>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</si>
  <si>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</si>
  <si>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</si>
  <si>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</si>
  <si>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</si>
  <si>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</si>
  <si>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</si>
  <si>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</si>
  <si>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</si>
  <si>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</si>
  <si>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</si>
  <si>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</si>
  <si>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</si>
  <si>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</si>
  <si>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</si>
  <si>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</si>
  <si>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</si>
  <si>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</si>
  <si>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</si>
  <si>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</si>
  <si>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</si>
  <si>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</si>
  <si>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</si>
  <si>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</si>
  <si>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</si>
  <si>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</si>
  <si>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</si>
  <si>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</si>
  <si>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</si>
  <si>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</si>
  <si>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</si>
  <si>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</si>
  <si>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</si>
  <si>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</si>
  <si>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</si>
  <si>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</si>
  <si>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</si>
  <si>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</si>
  <si>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</si>
  <si>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</si>
  <si>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</si>
  <si>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</si>
  <si>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</si>
  <si>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</si>
  <si>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</si>
  <si>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</si>
  <si>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</si>
  <si>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</si>
  <si>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</si>
  <si>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</si>
  <si>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</si>
  <si>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</si>
  <si>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</si>
  <si>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</si>
  <si>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</si>
  <si>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</si>
  <si>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</si>
  <si>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</si>
  <si>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</si>
  <si>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</si>
  <si>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</si>
  <si>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</si>
  <si>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</si>
  <si>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</si>
  <si>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</si>
  <si>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</si>
  <si>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</si>
  <si>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</si>
  <si>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</si>
  <si>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</si>
  <si>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</si>
  <si>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</si>
  <si>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</si>
  <si>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</si>
  <si>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</si>
  <si>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</si>
  <si>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</si>
  <si>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</si>
  <si>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</si>
  <si>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</si>
  <si>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</si>
  <si>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</si>
  <si>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</si>
  <si>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</si>
  <si>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</si>
  <si>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</si>
  <si>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</si>
  <si>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</si>
  <si>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</si>
  <si>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</si>
  <si>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</si>
  <si>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</si>
  <si>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</si>
  <si>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</si>
  <si>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</si>
  <si>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</si>
  <si>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</si>
  <si>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</si>
  <si>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</si>
  <si>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</si>
  <si>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</si>
  <si>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</si>
  <si>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</si>
  <si>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</si>
  <si>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</si>
  <si>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</si>
  <si>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</si>
  <si>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</si>
  <si>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</si>
  <si>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</si>
  <si>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</si>
  <si>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</si>
  <si>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</si>
  <si>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</si>
  <si>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</si>
  <si>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</si>
  <si>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</si>
  <si>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</si>
  <si>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</si>
  <si>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</si>
  <si>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</si>
  <si>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</si>
  <si>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</si>
  <si>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</si>
  <si>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</si>
  <si>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</si>
  <si>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</si>
  <si>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</si>
  <si>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</si>
  <si>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</si>
  <si>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</si>
  <si>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</si>
  <si>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</si>
  <si>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</si>
  <si>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</si>
  <si>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</si>
  <si>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</si>
  <si>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</si>
  <si>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</si>
  <si>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</si>
  <si>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</si>
  <si>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</si>
  <si>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</si>
  <si>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</si>
  <si>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</si>
  <si>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</si>
  <si>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</si>
  <si>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</si>
  <si>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</si>
  <si>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</si>
  <si>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</si>
  <si>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</si>
  <si>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</si>
  <si>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</si>
  <si>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</si>
  <si>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</si>
  <si>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</si>
  <si>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</si>
  <si>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</si>
  <si>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</si>
  <si>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</si>
  <si>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</si>
  <si>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</si>
  <si>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</si>
  <si>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</si>
  <si>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</si>
  <si>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</si>
  <si>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</si>
  <si>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</si>
  <si>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</si>
  <si>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</si>
  <si>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</si>
  <si>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</si>
  <si>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</si>
  <si>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</si>
  <si>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</si>
  <si>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</si>
  <si>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</si>
  <si>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</si>
  <si>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</si>
  <si>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</si>
  <si>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</si>
  <si>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</si>
  <si>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</si>
  <si>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</si>
  <si>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</si>
  <si>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</si>
  <si>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</si>
  <si>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</si>
  <si>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</si>
  <si>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</si>
  <si>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</si>
  <si>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</si>
  <si>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</si>
  <si>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</si>
  <si>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</si>
  <si>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</si>
  <si>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</si>
  <si>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</si>
  <si>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</si>
  <si>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</si>
  <si>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</si>
  <si>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</si>
  <si>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</si>
  <si>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</si>
  <si>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</si>
  <si>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</si>
  <si>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</si>
  <si>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</si>
  <si>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</si>
  <si>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</si>
  <si>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</si>
  <si>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</si>
  <si>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</si>
  <si>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</si>
  <si>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</si>
  <si>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</si>
  <si>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</si>
  <si>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</si>
  <si>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</si>
  <si>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</si>
  <si>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</si>
  <si>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</si>
  <si>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</si>
  <si>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</si>
  <si>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</si>
  <si>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</si>
  <si>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</si>
  <si>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</si>
  <si>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</si>
  <si>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</si>
  <si>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</si>
  <si>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</si>
  <si>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</si>
  <si>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</si>
  <si>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</si>
  <si>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</si>
  <si>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</si>
  <si>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</si>
  <si>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</si>
  <si>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</si>
  <si>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</si>
  <si>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</si>
  <si>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</si>
  <si>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</si>
  <si>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</si>
  <si>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</si>
  <si>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</si>
  <si>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</si>
  <si>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</si>
  <si>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</si>
  <si>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</si>
  <si>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</si>
  <si>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</si>
  <si>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</si>
  <si>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</si>
  <si>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</si>
  <si>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</si>
  <si>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</si>
  <si>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</si>
  <si>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</si>
  <si>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</si>
  <si>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</si>
  <si>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</si>
  <si>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</si>
  <si>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</si>
  <si>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</si>
  <si>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</si>
  <si>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</si>
  <si>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</si>
  <si>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</si>
  <si>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</si>
  <si>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</si>
  <si>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</si>
  <si>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</si>
  <si>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</si>
  <si>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</si>
  <si>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</si>
  <si>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</si>
  <si>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</si>
  <si>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</si>
  <si>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</si>
  <si>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</si>
  <si>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</si>
  <si>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</si>
  <si>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</si>
  <si>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</si>
  <si>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</si>
  <si>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</si>
  <si>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</si>
  <si>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</si>
  <si>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</si>
  <si>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</si>
  <si>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</si>
  <si>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</si>
  <si>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</si>
  <si>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</si>
  <si>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</si>
  <si>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</si>
  <si>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</si>
  <si>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</si>
  <si>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</si>
  <si>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</si>
  <si>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</si>
  <si>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</si>
  <si>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</si>
  <si>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</si>
  <si>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</si>
  <si>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</si>
  <si>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</si>
  <si>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</si>
  <si>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</si>
  <si>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</si>
  <si>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</si>
  <si>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</si>
  <si>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</si>
  <si>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</si>
  <si>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</si>
  <si>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</si>
  <si>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</si>
  <si>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</si>
  <si>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</si>
  <si>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</si>
  <si>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</si>
  <si>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</si>
  <si>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</si>
  <si>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</si>
  <si>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</si>
  <si>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</si>
  <si>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</si>
  <si>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</si>
  <si>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</si>
  <si>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</si>
  <si>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</si>
  <si>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</si>
  <si>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</si>
  <si>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</si>
  <si>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</si>
  <si>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</si>
  <si>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</si>
  <si>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</si>
  <si>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</si>
  <si>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</si>
  <si>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</si>
  <si>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</si>
  <si>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</si>
  <si>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</si>
  <si>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</si>
  <si>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</si>
  <si>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</si>
  <si>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</si>
  <si>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</si>
  <si>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</si>
  <si>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</si>
  <si>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</si>
  <si>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</si>
  <si>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</si>
  <si>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</si>
  <si>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</si>
  <si>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</si>
  <si>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</si>
  <si>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</si>
  <si>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</si>
  <si>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</si>
  <si>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</si>
  <si>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</si>
  <si>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</si>
  <si>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</si>
  <si>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</si>
  <si>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</si>
  <si>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</si>
  <si>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</si>
  <si>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</si>
  <si>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</si>
  <si>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</si>
  <si>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</si>
  <si>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</si>
  <si>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</si>
  <si>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</si>
  <si>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</si>
  <si>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</si>
  <si>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</si>
  <si>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</si>
  <si>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</si>
  <si>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</si>
  <si>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</si>
  <si>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</si>
  <si>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</si>
  <si>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</si>
  <si>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</si>
  <si>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</si>
  <si>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</si>
  <si>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</si>
  <si>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</si>
  <si>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</si>
  <si>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</si>
  <si>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</si>
  <si>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</si>
  <si>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</si>
  <si>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</si>
  <si>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</si>
  <si>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</si>
  <si>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</si>
  <si>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</si>
  <si>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</si>
  <si>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</si>
  <si>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</si>
  <si>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</si>
  <si>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</si>
  <si>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</si>
  <si>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</si>
  <si>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</si>
  <si>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</si>
  <si>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</si>
  <si>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</si>
  <si>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</si>
  <si>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</si>
  <si>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</si>
  <si>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</si>
  <si>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</si>
  <si>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</si>
  <si>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</si>
  <si>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</si>
  <si>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</si>
  <si>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</si>
  <si>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</si>
  <si>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</si>
  <si>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</si>
  <si>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</si>
  <si>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</si>
  <si>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</si>
  <si>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</si>
  <si>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</si>
  <si>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</si>
  <si>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</si>
  <si>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</si>
  <si>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</si>
  <si>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</si>
  <si>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</si>
  <si>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</si>
  <si>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</si>
  <si>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</si>
  <si>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</si>
  <si>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</si>
  <si>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</si>
  <si>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</si>
  <si>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</si>
  <si>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</si>
  <si>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</si>
  <si>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</si>
  <si>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</si>
  <si>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</si>
  <si>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</si>
  <si>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</si>
  <si>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</si>
  <si>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</si>
  <si>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</si>
  <si>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</si>
  <si>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</si>
  <si>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</si>
  <si>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</si>
  <si>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</si>
  <si>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</si>
  <si>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</si>
  <si>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</si>
  <si>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</si>
  <si>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</si>
  <si>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</si>
  <si>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</si>
  <si>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</si>
  <si>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</si>
  <si>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</si>
  <si>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</si>
  <si>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</si>
  <si>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</si>
  <si>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</si>
  <si>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</si>
  <si>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</si>
  <si>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</si>
  <si>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</si>
  <si>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</si>
  <si>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</si>
  <si>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</si>
  <si>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</si>
  <si>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</si>
  <si>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</si>
  <si>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</si>
  <si>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</si>
  <si>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</si>
  <si>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</si>
  <si>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</si>
  <si>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</si>
  <si>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</si>
  <si>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</si>
  <si>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</si>
  <si>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</si>
  <si>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</si>
  <si>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</si>
  <si>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</si>
  <si>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</si>
  <si>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</si>
  <si>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</si>
  <si>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</si>
  <si>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</si>
  <si>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</si>
  <si>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</si>
  <si>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</si>
  <si>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</si>
  <si>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</si>
  <si>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</si>
  <si>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</si>
  <si>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</si>
  <si>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</si>
  <si>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</si>
  <si>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</si>
  <si>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</si>
  <si>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</si>
  <si>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</si>
  <si>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</si>
  <si>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</si>
  <si>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</si>
  <si>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</si>
  <si>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</si>
  <si>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</si>
  <si>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</si>
  <si>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</si>
  <si>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</si>
  <si>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</si>
  <si>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</si>
  <si>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</si>
  <si>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</si>
  <si>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</si>
  <si>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</si>
  <si>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</si>
  <si>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</si>
  <si>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</si>
  <si>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</si>
  <si>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</si>
  <si>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</si>
  <si>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</si>
  <si>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</si>
  <si>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</si>
  <si>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</si>
  <si>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</si>
  <si>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</si>
  <si>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</si>
  <si>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</si>
  <si>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</si>
  <si>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</si>
  <si>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</si>
  <si>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</si>
  <si>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</si>
  <si>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</si>
  <si>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</si>
  <si>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</si>
  <si>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</si>
  <si>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</si>
  <si>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</si>
  <si>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</si>
  <si>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</si>
  <si>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</si>
  <si>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</si>
  <si>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</si>
  <si>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</si>
  <si>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</si>
  <si>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</si>
  <si>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</si>
  <si>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</si>
  <si>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</si>
  <si>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</si>
  <si>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</si>
  <si>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</si>
  <si>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</si>
  <si>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</si>
  <si>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</si>
  <si>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</si>
  <si>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</si>
  <si>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</si>
  <si>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</si>
  <si>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</si>
  <si>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</si>
  <si>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</si>
  <si>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</si>
  <si>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</si>
  <si>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</si>
  <si>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</si>
  <si>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</si>
  <si>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</si>
  <si>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</si>
  <si>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</si>
  <si>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</si>
  <si>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</si>
  <si>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</si>
  <si>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</si>
  <si>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</si>
  <si>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</si>
  <si>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</si>
  <si>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</si>
  <si>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</si>
  <si>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</si>
  <si>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</si>
  <si>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</si>
  <si>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</si>
  <si>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</si>
  <si>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</si>
  <si>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</si>
  <si>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</si>
  <si>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</si>
  <si>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</si>
  <si>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</si>
  <si>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</si>
  <si>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</si>
  <si>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</si>
  <si>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</si>
  <si>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</si>
  <si>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</si>
  <si>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</si>
  <si>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</si>
  <si>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</si>
  <si>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</si>
  <si>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</si>
  <si>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</si>
  <si>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</si>
  <si>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</si>
  <si>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</si>
  <si>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</si>
  <si>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</si>
  <si>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</si>
  <si>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</si>
  <si>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</si>
  <si>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</si>
  <si>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</si>
  <si>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</si>
  <si>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</si>
  <si>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</si>
  <si>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</si>
  <si>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</si>
  <si>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</si>
  <si>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</si>
  <si>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</si>
  <si>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</si>
  <si>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</si>
  <si>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</si>
  <si>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</si>
  <si>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</si>
  <si>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</si>
  <si>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</si>
  <si>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</si>
  <si>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</si>
  <si>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</si>
  <si>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</si>
  <si>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</si>
  <si>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</si>
  <si>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</si>
  <si>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</si>
  <si>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</si>
  <si>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</si>
  <si>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</si>
  <si>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</si>
  <si>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</si>
  <si>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</si>
  <si>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</si>
  <si>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</si>
  <si>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</si>
  <si>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</si>
  <si>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</si>
  <si>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</si>
  <si>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</si>
  <si>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</si>
  <si>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</si>
  <si>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</si>
  <si>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</si>
  <si>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</si>
  <si>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</si>
  <si>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</si>
  <si>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</si>
  <si>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</si>
  <si>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</si>
  <si>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</si>
  <si>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</si>
  <si>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</si>
  <si>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</si>
  <si>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</si>
  <si>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</si>
  <si>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</si>
  <si>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</si>
  <si>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</si>
  <si>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</si>
  <si>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</si>
  <si>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</si>
  <si>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</si>
  <si>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</si>
  <si>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</si>
  <si>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</si>
  <si>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</si>
  <si>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</si>
  <si>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</si>
  <si>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</si>
  <si>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</si>
  <si>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</si>
  <si>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</si>
  <si>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</si>
  <si>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</si>
  <si>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</si>
  <si>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</si>
  <si>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</si>
  <si>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</si>
  <si>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</si>
  <si>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</si>
  <si>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</si>
  <si>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</si>
  <si>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</si>
  <si>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</si>
  <si>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</si>
  <si>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</si>
  <si>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</si>
  <si>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</si>
  <si>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</si>
  <si>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</si>
  <si>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</si>
  <si>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</si>
  <si>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</si>
  <si>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</si>
  <si>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</si>
  <si>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</si>
  <si>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</si>
  <si>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</si>
  <si>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</si>
  <si>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</si>
  <si>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</si>
  <si>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</si>
  <si>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</si>
  <si>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</si>
  <si>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</si>
  <si>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</si>
  <si>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</si>
  <si>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</si>
  <si>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</si>
  <si>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</si>
  <si>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</si>
  <si>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</si>
  <si>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</si>
  <si>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</si>
  <si>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</si>
  <si>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</si>
  <si>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</si>
  <si>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</si>
  <si>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</si>
  <si>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</si>
  <si>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</si>
  <si>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</si>
  <si>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</si>
  <si>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</si>
  <si>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</si>
  <si>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</si>
  <si>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</si>
  <si>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</si>
  <si>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</si>
  <si>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</si>
  <si>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</si>
  <si>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</si>
  <si>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</si>
  <si>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</si>
  <si>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</si>
  <si>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</si>
  <si>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</si>
  <si>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</si>
  <si>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</si>
  <si>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</si>
  <si>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</si>
  <si>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</si>
  <si>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</si>
  <si>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</si>
  <si>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</si>
  <si>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</si>
  <si>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</si>
  <si>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</si>
  <si>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</si>
  <si>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</si>
  <si>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</si>
  <si>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</si>
  <si>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</si>
  <si>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</si>
  <si>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</si>
  <si>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</si>
  <si>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</si>
  <si>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</si>
  <si>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</si>
  <si>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</si>
  <si>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</si>
  <si>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</si>
  <si>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</si>
  <si>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</si>
  <si>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</si>
  <si>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</si>
  <si>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</si>
  <si>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</si>
  <si>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</si>
  <si>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</si>
  <si>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</si>
  <si>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</si>
  <si>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</si>
  <si>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</si>
  <si>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</si>
  <si>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</si>
  <si>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</si>
  <si>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</si>
  <si>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</si>
  <si>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</si>
  <si>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</si>
  <si>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</si>
  <si>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</si>
  <si>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</si>
  <si>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</si>
  <si>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</si>
  <si>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</si>
  <si>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</si>
  <si>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</si>
  <si>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</si>
  <si>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</si>
  <si>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</si>
  <si>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</si>
  <si>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</si>
  <si>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</si>
  <si>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</si>
  <si>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</si>
  <si>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</si>
  <si>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</si>
  <si>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</si>
  <si>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</si>
  <si>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</si>
  <si>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</si>
  <si>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</si>
  <si>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</si>
  <si>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</si>
  <si>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</si>
  <si>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</si>
  <si>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</si>
  <si>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</si>
  <si>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</si>
  <si>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</si>
  <si>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</si>
  <si>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</si>
  <si>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</si>
  <si>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</si>
  <si>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</si>
  <si>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</si>
  <si>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</si>
  <si>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</si>
  <si>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</si>
  <si>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</si>
  <si>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</si>
  <si>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</si>
  <si>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</si>
  <si>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</si>
  <si>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</si>
  <si>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</si>
  <si>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</si>
  <si>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</si>
  <si>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</si>
  <si>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</si>
  <si>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</si>
  <si>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</si>
  <si>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</si>
  <si>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</si>
  <si>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</si>
  <si>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</si>
  <si>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</si>
  <si>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</si>
  <si>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</si>
  <si>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</si>
  <si>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</si>
  <si>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</si>
  <si>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</si>
  <si>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</si>
  <si>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</si>
  <si>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</si>
  <si>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</si>
  <si>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</si>
  <si>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</si>
  <si>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</si>
  <si>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</si>
  <si>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</si>
  <si>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</si>
  <si>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</si>
  <si>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</si>
  <si>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</si>
  <si>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</si>
  <si>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</si>
  <si>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</si>
  <si>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</si>
  <si>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</si>
  <si>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</si>
  <si>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</si>
  <si>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</si>
  <si>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</si>
  <si>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</si>
  <si>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</si>
  <si>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</si>
  <si>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</si>
  <si>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</si>
  <si>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</si>
  <si>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</si>
  <si>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</si>
  <si>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</si>
  <si>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</si>
  <si>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</si>
  <si>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</si>
  <si>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</si>
  <si>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</si>
  <si>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</si>
  <si>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</si>
  <si>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</si>
  <si>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</si>
  <si>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</si>
  <si>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</si>
  <si>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</si>
  <si>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</si>
  <si>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</si>
  <si>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</si>
  <si>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</si>
  <si>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</si>
  <si>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</si>
  <si>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</si>
  <si>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</si>
  <si>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</si>
  <si>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</si>
  <si>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</si>
  <si>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</si>
  <si>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</si>
  <si>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</si>
  <si>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</si>
  <si>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</si>
  <si>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</si>
  <si>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</si>
  <si>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</si>
  <si>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</si>
  <si>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</si>
  <si>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</si>
  <si>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</si>
  <si>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</si>
  <si>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</si>
  <si>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</si>
  <si>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</si>
  <si>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</si>
  <si>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</si>
  <si>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</si>
  <si>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</si>
  <si>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</si>
  <si>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</si>
  <si>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</si>
  <si>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</si>
  <si>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</si>
  <si>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</si>
  <si>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</si>
  <si>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</si>
  <si>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</si>
  <si>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</si>
  <si>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</si>
  <si>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</si>
  <si>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</si>
  <si>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</si>
  <si>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</si>
  <si>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</si>
  <si>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</si>
  <si>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</si>
  <si>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</si>
  <si>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</si>
  <si>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</si>
  <si>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</si>
  <si>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</si>
  <si>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</si>
  <si>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</si>
  <si>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</si>
  <si>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</si>
  <si>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</si>
  <si>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</si>
  <si>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</si>
  <si>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</si>
  <si>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</si>
  <si>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</si>
  <si>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</si>
  <si>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</si>
  <si>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</si>
  <si>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</si>
  <si>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</si>
  <si>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</si>
  <si>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</si>
  <si>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</si>
  <si>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</si>
  <si>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</si>
  <si>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</si>
  <si>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</si>
  <si>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</si>
  <si>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</si>
  <si>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</si>
  <si>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</si>
  <si>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</si>
  <si>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</si>
  <si>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</si>
  <si>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</si>
  <si>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</si>
  <si>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</si>
  <si>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</si>
  <si>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</si>
  <si>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</si>
  <si>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</si>
  <si>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</si>
  <si>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</si>
  <si>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</si>
  <si>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</si>
  <si>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</si>
  <si>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</si>
  <si>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</si>
  <si>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</si>
  <si>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</si>
  <si>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</si>
  <si>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</si>
  <si>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</si>
  <si>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</si>
  <si>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</si>
  <si>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</si>
  <si>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</si>
  <si>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</si>
  <si>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</si>
  <si>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</si>
  <si>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</si>
  <si>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</si>
  <si>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</si>
  <si>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</si>
  <si>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</si>
  <si>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</si>
  <si>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</si>
  <si>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</si>
  <si>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</si>
  <si>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</si>
  <si>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</si>
  <si>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</si>
  <si>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</si>
  <si>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</si>
  <si>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</si>
  <si>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</si>
  <si>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</si>
  <si>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</si>
  <si>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</si>
  <si>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</si>
  <si>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</si>
  <si>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</si>
  <si>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</si>
  <si>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</si>
  <si>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</si>
  <si>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</si>
  <si>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</si>
  <si>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</si>
  <si>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</si>
  <si>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</si>
  <si>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</si>
  <si>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</si>
  <si>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</si>
  <si>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</si>
  <si>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</si>
  <si>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</si>
  <si>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</si>
  <si>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</si>
  <si>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</si>
  <si>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</si>
  <si>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</si>
  <si>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</si>
  <si>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</si>
  <si>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</si>
  <si>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</si>
  <si>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</si>
  <si>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</si>
  <si>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</si>
  <si>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</si>
  <si>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</si>
  <si>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</si>
  <si>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</si>
  <si>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</si>
  <si>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</si>
  <si>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</si>
  <si>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</si>
  <si>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</si>
  <si>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</si>
  <si>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</si>
  <si>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</si>
  <si>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</si>
  <si>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</si>
  <si>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</si>
  <si>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</si>
  <si>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</si>
  <si>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</si>
  <si>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</si>
  <si>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</si>
  <si>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</si>
  <si>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</si>
  <si>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</si>
  <si>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</si>
  <si>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</si>
  <si>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</si>
  <si>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</si>
  <si>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</si>
  <si>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</si>
  <si>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</si>
  <si>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</si>
  <si>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</si>
  <si>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</si>
  <si>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</si>
  <si>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</si>
  <si>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</si>
  <si>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</si>
  <si>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</si>
  <si>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</si>
  <si>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</si>
  <si>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</si>
  <si>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</si>
  <si>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</si>
  <si>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</si>
  <si>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</si>
  <si>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</si>
  <si>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</si>
  <si>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</si>
  <si>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</si>
  <si>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</si>
  <si>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</si>
  <si>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</si>
  <si>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</si>
  <si>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</si>
  <si>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</si>
  <si>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</si>
  <si>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</si>
  <si>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</si>
  <si>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</si>
  <si>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</si>
  <si>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</si>
  <si>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</si>
  <si>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</si>
  <si>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</si>
  <si>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</si>
  <si>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</si>
  <si>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</si>
  <si>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</si>
  <si>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</si>
  <si>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</si>
  <si>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</si>
  <si>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</si>
  <si>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</si>
  <si>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</si>
  <si>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</si>
  <si>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</si>
  <si>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</si>
  <si>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</si>
  <si>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</si>
  <si>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</si>
  <si>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</si>
  <si>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</si>
  <si>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</si>
  <si>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</si>
  <si>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</si>
  <si>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</si>
  <si>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</si>
  <si>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</si>
  <si>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</si>
  <si>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</si>
  <si>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</si>
  <si>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</si>
  <si>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</si>
  <si>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</si>
  <si>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</si>
  <si>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</si>
  <si>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</si>
  <si>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</si>
  <si>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</si>
  <si>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</si>
  <si>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</si>
  <si>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</si>
  <si>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</si>
  <si>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</si>
  <si>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</si>
  <si>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</si>
  <si>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</si>
  <si>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</si>
  <si>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</si>
  <si>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</si>
  <si>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</si>
  <si>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</si>
  <si>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</si>
  <si>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</si>
  <si>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</si>
  <si>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</si>
  <si>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</si>
  <si>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</si>
  <si>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</si>
  <si>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</si>
  <si>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</si>
  <si>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</si>
  <si>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</si>
  <si>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</si>
  <si>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</si>
  <si>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</si>
  <si>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</si>
  <si>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</si>
  <si>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</si>
  <si>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</si>
  <si>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</si>
  <si>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</si>
  <si>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</si>
  <si>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</si>
  <si>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</si>
  <si>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</si>
  <si>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</si>
  <si>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</si>
  <si>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</si>
  <si>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</si>
  <si>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</si>
  <si>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</si>
  <si>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</si>
  <si>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</si>
  <si>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</si>
  <si>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</si>
  <si>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</si>
  <si>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</si>
  <si>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</si>
  <si>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</si>
  <si>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</si>
  <si>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</si>
  <si>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</si>
  <si>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</si>
  <si>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</si>
  <si>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</si>
  <si>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</si>
  <si>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</si>
  <si>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</si>
  <si>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</si>
  <si>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</si>
  <si>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</si>
  <si>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</si>
  <si>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</si>
  <si>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</si>
  <si>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</si>
  <si>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</si>
  <si>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</si>
  <si>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</si>
  <si>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</si>
  <si>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</si>
  <si>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</si>
  <si>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</si>
  <si>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</si>
  <si>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</si>
  <si>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</si>
  <si>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</si>
  <si>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</si>
  <si>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</si>
  <si>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</si>
  <si>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</si>
  <si>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</si>
  <si>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</si>
  <si>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</si>
  <si>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</si>
  <si>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</si>
  <si>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</si>
  <si>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</si>
  <si>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</si>
  <si>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</si>
  <si>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</si>
  <si>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</si>
  <si>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</si>
  <si>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</si>
  <si>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</si>
  <si>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</si>
  <si>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</si>
  <si>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</si>
  <si>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</si>
  <si>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</si>
  <si>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</si>
  <si>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</si>
  <si>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</si>
  <si>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</si>
  <si>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</si>
  <si>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</si>
  <si>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</si>
  <si>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</si>
  <si>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</si>
  <si>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</si>
  <si>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</si>
  <si>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</si>
  <si>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</si>
  <si>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</si>
  <si>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</si>
  <si>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</si>
  <si>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</si>
  <si>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</si>
  <si>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</si>
  <si>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</si>
  <si>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</si>
  <si>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</si>
  <si>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</si>
  <si>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</si>
  <si>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</si>
  <si>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</si>
  <si>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</si>
  <si>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</si>
  <si>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</si>
  <si>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</si>
  <si>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</si>
  <si>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</si>
  <si>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</si>
  <si>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</si>
  <si>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</si>
  <si>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</si>
  <si>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</si>
  <si>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</si>
  <si>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</si>
  <si>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</si>
  <si>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</si>
  <si>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</si>
  <si>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</si>
  <si>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</si>
  <si>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</si>
  <si>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</si>
  <si>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</si>
  <si>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</si>
  <si>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</si>
  <si>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</si>
  <si>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</si>
  <si>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</si>
  <si>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</si>
  <si>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</si>
  <si>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</si>
  <si>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</si>
  <si>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</si>
  <si>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</si>
  <si>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</si>
  <si>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</si>
  <si>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</si>
  <si>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</si>
  <si>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</si>
  <si>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</si>
  <si>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</si>
  <si>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</si>
  <si>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</si>
  <si>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</si>
  <si>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</si>
  <si>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</si>
  <si>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</si>
  <si>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</si>
  <si>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</si>
  <si>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</si>
  <si>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</si>
  <si>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</si>
  <si>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</si>
  <si>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</si>
  <si>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</si>
  <si>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</si>
  <si>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</si>
  <si>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</si>
  <si>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</si>
  <si>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</si>
  <si>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</si>
  <si>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</si>
  <si>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</si>
  <si>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</si>
  <si>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</si>
  <si>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</si>
  <si>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</si>
  <si>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</si>
  <si>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</si>
  <si>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</si>
  <si>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</si>
  <si>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</si>
  <si>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</si>
  <si>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</si>
  <si>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</si>
  <si>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</si>
  <si>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</si>
  <si>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</si>
  <si>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</si>
  <si>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</si>
  <si>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</si>
  <si>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</si>
  <si>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</si>
  <si>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</si>
  <si>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</si>
  <si>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</si>
  <si>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</si>
  <si>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</si>
  <si>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</si>
  <si>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</si>
  <si>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</si>
  <si>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</si>
  <si>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</si>
  <si>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</si>
  <si>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</si>
  <si>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</si>
  <si>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</si>
  <si>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</si>
  <si>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</si>
  <si>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</si>
  <si>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</si>
  <si>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</si>
  <si>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</si>
  <si>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</si>
  <si>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</si>
  <si>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</si>
  <si>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</si>
  <si>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</si>
  <si>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</si>
  <si>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</si>
  <si>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</si>
  <si>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</si>
  <si>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</si>
  <si>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</si>
  <si>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</si>
  <si>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</si>
  <si>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</si>
  <si>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</si>
  <si>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</si>
  <si>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</si>
  <si>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</si>
  <si>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</si>
  <si>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</si>
  <si>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</si>
  <si>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</si>
  <si>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</si>
  <si>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</si>
  <si>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</si>
  <si>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</si>
  <si>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</si>
  <si>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</si>
  <si>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</si>
  <si>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</si>
  <si>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</si>
  <si>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</si>
  <si>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</si>
  <si>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</si>
  <si>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</si>
  <si>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</si>
  <si>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</si>
  <si>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</si>
  <si>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</si>
  <si>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</si>
  <si>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</si>
  <si>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</si>
  <si>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</si>
  <si>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</si>
  <si>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</si>
  <si>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</si>
  <si>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</si>
  <si>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</si>
  <si>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</si>
  <si>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</si>
  <si>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</si>
  <si>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</si>
  <si>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</si>
  <si>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</si>
  <si>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</si>
  <si>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</si>
  <si>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</si>
  <si>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</si>
  <si>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</si>
  <si>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</si>
  <si>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</si>
  <si>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</si>
  <si>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</si>
  <si>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</si>
  <si>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</si>
  <si>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</si>
  <si>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</si>
  <si>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</si>
  <si>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</si>
  <si>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</si>
  <si>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</si>
  <si>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</si>
  <si>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</si>
  <si>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</si>
  <si>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</si>
  <si>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</si>
  <si>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</si>
  <si>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</si>
  <si>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</si>
  <si>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</si>
  <si>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</si>
  <si>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</si>
  <si>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</si>
  <si>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</si>
  <si>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</si>
  <si>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</si>
  <si>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</si>
  <si>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</si>
  <si>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</si>
  <si>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</si>
  <si>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</si>
  <si>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</si>
  <si>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</si>
  <si>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</si>
  <si>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</si>
  <si>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</si>
  <si>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</si>
  <si>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</si>
  <si>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</si>
  <si>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</si>
  <si>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</si>
  <si>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</si>
  <si>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</si>
  <si>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</si>
  <si>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</si>
  <si>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</si>
  <si>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</si>
  <si>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</si>
  <si>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</si>
  <si>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</si>
  <si>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</si>
  <si>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</si>
  <si>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</si>
  <si>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</si>
  <si>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</si>
  <si>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</si>
  <si>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</si>
  <si>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</si>
  <si>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</si>
  <si>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</si>
  <si>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</si>
  <si>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</si>
  <si>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</si>
  <si>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</si>
  <si>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</si>
  <si>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</si>
  <si>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</si>
  <si>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</si>
  <si>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</si>
  <si>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</si>
  <si>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</si>
  <si>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</si>
  <si>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</si>
  <si>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</si>
  <si>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</si>
  <si>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</si>
  <si>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</si>
  <si>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</si>
  <si>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</si>
  <si>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</si>
  <si>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</si>
  <si>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</si>
  <si>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</si>
  <si>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</si>
  <si>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</si>
  <si>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</si>
  <si>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</si>
  <si>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</si>
  <si>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</si>
  <si>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</si>
  <si>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</si>
  <si>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</si>
  <si>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</si>
  <si>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</si>
  <si>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</si>
  <si>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</si>
  <si>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</si>
  <si>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</si>
  <si>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</si>
  <si>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</si>
  <si>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</si>
  <si>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</si>
  <si>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</si>
  <si>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</si>
  <si>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</si>
  <si>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</si>
  <si>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</si>
  <si>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</si>
  <si>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</si>
  <si>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</si>
  <si>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</si>
  <si>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</si>
  <si>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</si>
  <si>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</si>
  <si>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</si>
  <si>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</si>
  <si>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</si>
  <si>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</si>
  <si>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</si>
  <si>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</si>
  <si>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</si>
  <si>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</si>
  <si>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</si>
  <si>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</si>
  <si>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</si>
  <si>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</si>
  <si>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</si>
  <si>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</si>
  <si>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</si>
  <si>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</si>
  <si>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</si>
  <si>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</si>
  <si>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</si>
  <si>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</si>
  <si>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</si>
  <si>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</si>
  <si>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</si>
  <si>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</si>
  <si>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</si>
  <si>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</si>
  <si>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</si>
  <si>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</si>
  <si>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</si>
  <si>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</si>
  <si>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</si>
  <si>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</si>
  <si>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</si>
  <si>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</si>
  <si>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</si>
  <si>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</si>
  <si>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</si>
  <si>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</si>
  <si>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</si>
  <si>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</si>
  <si>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</si>
  <si>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</si>
  <si>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</si>
  <si>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</si>
  <si>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</si>
  <si>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</si>
  <si>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</si>
  <si>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</si>
  <si>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</si>
  <si>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</si>
  <si>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</si>
  <si>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</si>
  <si>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</si>
  <si>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</si>
  <si>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</si>
  <si>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</si>
  <si>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</si>
  <si>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</si>
  <si>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</si>
  <si>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</si>
  <si>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</si>
  <si>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</si>
  <si>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</si>
  <si>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</si>
  <si>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</si>
  <si>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</si>
  <si>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</si>
  <si>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</si>
  <si>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</si>
  <si>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</si>
  <si>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</si>
  <si>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</si>
  <si>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</si>
  <si>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</si>
  <si>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</si>
  <si>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</si>
  <si>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</si>
  <si>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</si>
  <si>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</si>
  <si>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</si>
  <si>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</si>
  <si>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</si>
  <si>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</si>
  <si>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</si>
  <si>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</si>
  <si>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</si>
  <si>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</si>
  <si>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</si>
  <si>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</si>
  <si>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</si>
  <si>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</si>
  <si>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</si>
  <si>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</si>
  <si>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</si>
  <si>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</si>
  <si>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</si>
  <si>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</si>
  <si>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</si>
  <si>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</si>
  <si>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</si>
  <si>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</si>
  <si>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</si>
  <si>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</si>
  <si>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</si>
  <si>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</si>
  <si>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</si>
  <si>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</si>
  <si>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</si>
  <si>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</si>
  <si>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</si>
  <si>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</si>
  <si>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</si>
  <si>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</si>
  <si>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</si>
  <si>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</si>
  <si>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</si>
  <si>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</si>
  <si>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</si>
  <si>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</si>
  <si>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</si>
  <si>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</si>
  <si>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</si>
  <si>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</si>
  <si>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</si>
  <si>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</si>
  <si>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</si>
  <si>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</si>
  <si>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</si>
  <si>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</si>
  <si>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</si>
  <si>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</si>
  <si>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</si>
  <si>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</si>
  <si>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</si>
  <si>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</si>
  <si>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</si>
  <si>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</si>
  <si>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</si>
  <si>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</si>
  <si>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</si>
  <si>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</si>
  <si>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</si>
  <si>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</si>
  <si>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</si>
  <si>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</si>
  <si>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</si>
  <si>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</si>
  <si>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</si>
  <si>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</si>
  <si>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</si>
  <si>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</si>
  <si>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</si>
  <si>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</si>
  <si>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</si>
  <si>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</si>
  <si>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</si>
  <si>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</si>
  <si>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</si>
  <si>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</si>
  <si>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</si>
  <si>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</si>
  <si>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</si>
  <si>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</si>
  <si>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</si>
  <si>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</si>
  <si>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</si>
  <si>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</si>
  <si>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</si>
  <si>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</si>
  <si>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</si>
  <si>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</si>
  <si>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</si>
  <si>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</si>
  <si>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</si>
  <si>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</si>
  <si>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</si>
  <si>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</si>
  <si>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</si>
  <si>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</si>
  <si>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</si>
  <si>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</si>
  <si>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</si>
  <si>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</si>
  <si>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</si>
  <si>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</si>
  <si>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</si>
  <si>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</si>
  <si>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</si>
  <si>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</si>
  <si>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</si>
  <si>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</si>
  <si>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</si>
  <si>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</si>
  <si>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</si>
  <si>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</si>
  <si>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</si>
  <si>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</si>
  <si>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</si>
  <si>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</si>
  <si>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</si>
  <si>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</si>
  <si>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</si>
  <si>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</si>
  <si>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</si>
  <si>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</si>
  <si>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</si>
  <si>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</si>
  <si>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</si>
  <si>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</si>
  <si>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</si>
  <si>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</si>
  <si>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</si>
  <si>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</si>
  <si>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</si>
  <si>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</si>
  <si>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</si>
  <si>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</si>
  <si>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</si>
  <si>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</si>
  <si>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</si>
  <si>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</si>
  <si>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</si>
  <si>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</si>
  <si>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</si>
  <si>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</si>
  <si>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</si>
  <si>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</si>
  <si>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</si>
  <si>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</si>
  <si>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</si>
  <si>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</si>
  <si>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</si>
  <si>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</si>
  <si>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</si>
  <si>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</si>
  <si>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</si>
  <si>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</si>
  <si>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</si>
  <si>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</si>
  <si>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</si>
  <si>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</si>
  <si>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</si>
  <si>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</si>
  <si>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</si>
  <si>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</si>
  <si>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</si>
  <si>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</si>
  <si>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</si>
  <si>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</si>
  <si>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</si>
  <si>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</si>
  <si>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</si>
  <si>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</si>
  <si>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</si>
  <si>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</si>
  <si>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</si>
  <si>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</si>
  <si>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</si>
  <si>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</si>
  <si>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</si>
  <si>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</si>
  <si>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</si>
  <si>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</si>
  <si>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</si>
  <si>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</si>
  <si>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</si>
  <si>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</si>
  <si>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</si>
  <si>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</si>
  <si>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</si>
  <si>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</si>
  <si>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</si>
  <si>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</si>
  <si>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</si>
  <si>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</si>
  <si>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</si>
  <si>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</si>
  <si>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</si>
  <si>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</si>
  <si>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</si>
  <si>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</si>
  <si>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</si>
  <si>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</si>
  <si>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</si>
  <si>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</si>
  <si>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</si>
  <si>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</si>
  <si>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</si>
  <si>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</si>
  <si>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</si>
  <si>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</si>
  <si>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</si>
  <si>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</si>
  <si>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</si>
  <si>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</si>
  <si>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</si>
  <si>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</si>
  <si>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</si>
  <si>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</si>
  <si>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</si>
  <si>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</si>
  <si>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</si>
  <si>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</si>
  <si>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</si>
  <si>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</si>
  <si>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</si>
  <si>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</si>
  <si>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</si>
  <si>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</si>
  <si>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</si>
  <si>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</si>
  <si>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</si>
  <si>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</si>
  <si>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</si>
  <si>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</si>
  <si>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</si>
  <si>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</si>
  <si>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</si>
  <si>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</si>
  <si>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</si>
  <si>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</si>
  <si>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</si>
  <si>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</si>
  <si>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</si>
  <si>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</si>
  <si>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</si>
  <si>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</si>
  <si>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</si>
  <si>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</si>
  <si>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</si>
  <si>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</si>
  <si>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</si>
  <si>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</si>
  <si>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</si>
  <si>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</si>
  <si>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</si>
  <si>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</si>
  <si>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</si>
  <si>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</si>
  <si>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</si>
  <si>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</si>
  <si>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</si>
  <si>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</si>
  <si>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</si>
  <si>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</si>
  <si>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</si>
  <si>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</si>
  <si>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</si>
  <si>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</si>
  <si>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</si>
  <si>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</si>
  <si>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</si>
  <si>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</si>
  <si>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</si>
  <si>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</si>
  <si>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</si>
  <si>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</si>
  <si>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</si>
  <si>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</si>
  <si>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</si>
  <si>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</si>
  <si>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</si>
  <si>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</si>
  <si>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</si>
  <si>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</si>
  <si>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</si>
  <si>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</si>
  <si>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</si>
  <si>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</si>
  <si>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</si>
  <si>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</si>
  <si>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</si>
  <si>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</si>
  <si>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</si>
  <si>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</si>
  <si>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</si>
  <si>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</si>
  <si>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</si>
  <si>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</si>
  <si>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</si>
  <si>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</si>
  <si>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</si>
  <si>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</si>
  <si>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</si>
  <si>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</si>
  <si>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</si>
  <si>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</si>
  <si>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</si>
  <si>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</si>
  <si>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</si>
  <si>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</si>
  <si>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</si>
  <si>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</si>
  <si>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</si>
  <si>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</si>
  <si>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</si>
  <si>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</si>
  <si>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</si>
  <si>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</si>
  <si>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</si>
  <si>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</si>
  <si>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</si>
  <si>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</si>
  <si>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</si>
  <si>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</si>
  <si>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</si>
  <si>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</si>
  <si>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</si>
  <si>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</si>
  <si>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</si>
  <si>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</si>
  <si>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</si>
  <si>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</si>
  <si>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</si>
  <si>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</si>
  <si>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</si>
  <si>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</si>
  <si>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</si>
  <si>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</si>
  <si>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</si>
  <si>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</si>
  <si>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</si>
  <si>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</si>
  <si>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</si>
  <si>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</si>
  <si>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</si>
  <si>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</si>
  <si>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</si>
  <si>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</si>
  <si>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</si>
  <si>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</si>
  <si>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</si>
  <si>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</si>
  <si>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</si>
  <si>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</si>
  <si>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</si>
  <si>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</si>
  <si>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</si>
  <si>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</si>
  <si>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</si>
  <si>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</si>
  <si>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</si>
  <si>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</si>
  <si>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</si>
  <si>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</si>
  <si>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</si>
  <si>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</si>
  <si>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</si>
  <si>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</si>
  <si>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</si>
  <si>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</si>
  <si>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</si>
  <si>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</si>
  <si>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</si>
  <si>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</si>
  <si>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</si>
  <si>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</si>
  <si>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</si>
  <si>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</si>
  <si>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</si>
  <si>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</si>
  <si>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</si>
  <si>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</si>
  <si>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</si>
  <si>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</si>
  <si>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</si>
  <si>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</si>
  <si>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</si>
  <si>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</si>
  <si>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</si>
  <si>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</si>
  <si>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</si>
  <si>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</si>
  <si>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</si>
  <si>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</si>
  <si>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</si>
  <si>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</si>
  <si>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</si>
  <si>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</si>
  <si>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</si>
  <si>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</si>
  <si>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</si>
  <si>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</si>
  <si>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</si>
  <si>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</si>
  <si>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</si>
  <si>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</si>
  <si>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</si>
  <si>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</si>
  <si>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</si>
  <si>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</si>
  <si>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</si>
  <si>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</si>
  <si>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</si>
  <si>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</si>
  <si>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</si>
  <si>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</si>
  <si>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</si>
  <si>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</si>
  <si>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</si>
  <si>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</si>
  <si>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</si>
  <si>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</si>
  <si>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</si>
  <si>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</si>
  <si>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</si>
  <si>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</si>
  <si>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</si>
  <si>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</si>
  <si>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</si>
  <si>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</si>
  <si>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</si>
  <si>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</si>
  <si>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</si>
  <si>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</si>
  <si>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</si>
  <si>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</si>
  <si>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</si>
  <si>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</si>
  <si>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</si>
  <si>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</si>
  <si>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</si>
  <si>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</si>
  <si>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</si>
  <si>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</si>
  <si>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</si>
  <si>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</si>
  <si>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</si>
  <si>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</si>
  <si>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</si>
  <si>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</si>
  <si>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</si>
  <si>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</si>
  <si>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</si>
  <si>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</si>
  <si>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</si>
  <si>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</si>
  <si>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</si>
  <si>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</si>
  <si>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</si>
  <si>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</si>
  <si>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</si>
  <si>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</si>
  <si>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</si>
  <si>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</si>
  <si>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</si>
  <si>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</si>
  <si>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</si>
  <si>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</si>
  <si>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</si>
  <si>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</si>
  <si>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</si>
  <si>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</si>
  <si>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</si>
  <si>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</si>
  <si>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</si>
  <si>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</si>
  <si>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</si>
  <si>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</si>
  <si>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</si>
  <si>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</si>
  <si>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</si>
  <si>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</si>
  <si>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</si>
  <si>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</si>
  <si>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</si>
  <si>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</si>
  <si>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</si>
  <si>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</si>
  <si>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</si>
  <si>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</si>
  <si>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</si>
  <si>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</si>
  <si>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</si>
  <si>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</si>
  <si>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</si>
  <si>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</si>
  <si>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</si>
  <si>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</si>
  <si>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</si>
  <si>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</si>
  <si>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</si>
  <si>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</si>
  <si>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</si>
  <si>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</si>
  <si>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</si>
  <si>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</si>
  <si>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</si>
  <si>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</si>
  <si>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</si>
  <si>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</si>
  <si>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</si>
  <si>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</si>
  <si>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</si>
  <si>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</si>
  <si>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</si>
  <si>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</si>
  <si>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</si>
  <si>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</si>
  <si>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</si>
  <si>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</si>
  <si>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</si>
  <si>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</si>
  <si>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</si>
  <si>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</si>
  <si>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</si>
  <si>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</si>
  <si>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</si>
  <si>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</si>
  <si>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</si>
  <si>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</si>
  <si>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</si>
  <si>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</si>
  <si>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</si>
  <si>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</si>
  <si>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</si>
  <si>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</si>
  <si>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</si>
  <si>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</si>
  <si>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</si>
  <si>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</si>
  <si>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</si>
  <si>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</si>
  <si>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</si>
  <si>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</si>
  <si>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</si>
  <si>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</si>
  <si>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</si>
  <si>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</si>
  <si>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</si>
  <si>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</si>
  <si>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</si>
  <si>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</si>
  <si>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</si>
  <si>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</si>
  <si>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</si>
  <si>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</si>
  <si>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</si>
  <si>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</si>
  <si>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</si>
  <si>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</si>
  <si>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</si>
  <si>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</si>
  <si>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</si>
  <si>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</si>
  <si>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</si>
  <si>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</si>
  <si>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</si>
  <si>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</si>
  <si>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</si>
  <si>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</si>
  <si>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</si>
  <si>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</si>
  <si>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</si>
  <si>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</si>
  <si>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</si>
  <si>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</si>
  <si>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</si>
  <si>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</si>
  <si>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</si>
  <si>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</si>
  <si>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</si>
  <si>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</si>
  <si>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</si>
  <si>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</si>
  <si>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</si>
  <si>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</si>
  <si>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</si>
  <si>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</si>
  <si>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</si>
  <si>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</si>
  <si>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</si>
  <si>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</si>
  <si>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</si>
  <si>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</si>
  <si>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</si>
  <si>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</si>
  <si>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</si>
  <si>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</si>
  <si>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</si>
  <si>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</si>
  <si>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</si>
  <si>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</si>
  <si>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</si>
  <si>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</si>
  <si>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</si>
  <si>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</si>
  <si>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</si>
  <si>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</si>
  <si>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</si>
  <si>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</si>
  <si>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</si>
  <si>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</si>
  <si>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</si>
  <si>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</si>
  <si>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</si>
  <si>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</si>
  <si>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</si>
  <si>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</si>
  <si>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</si>
  <si>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</si>
  <si>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</si>
  <si>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</si>
  <si>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</si>
  <si>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</si>
  <si>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</si>
  <si>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</si>
  <si>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</si>
  <si>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</si>
  <si>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</si>
  <si>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</si>
  <si>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</si>
  <si>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</si>
  <si>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</si>
  <si>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</si>
  <si>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</si>
  <si>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</si>
  <si>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</si>
  <si>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</si>
  <si>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</si>
  <si>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</si>
  <si>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</si>
  <si>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</si>
  <si>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</si>
  <si>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</si>
  <si>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</si>
  <si>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</si>
  <si>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</si>
  <si>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</si>
  <si>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</si>
  <si>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</si>
  <si>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</si>
  <si>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</si>
  <si>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</si>
  <si>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</si>
  <si>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</si>
  <si>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</si>
  <si>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</si>
  <si>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</si>
  <si>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</si>
  <si>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</si>
  <si>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</si>
  <si>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</si>
  <si>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</si>
  <si>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</si>
  <si>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</si>
  <si>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</si>
  <si>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</si>
  <si>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</si>
  <si>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</si>
  <si>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</si>
  <si>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</si>
  <si>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</si>
  <si>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</si>
  <si>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</si>
  <si>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</si>
  <si>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</si>
  <si>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</si>
  <si>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</si>
  <si>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</si>
  <si>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</si>
  <si>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</si>
  <si>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</si>
  <si>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</si>
  <si>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</si>
  <si>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</si>
  <si>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</si>
  <si>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</si>
  <si>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</si>
  <si>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</si>
  <si>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</si>
  <si>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</si>
  <si>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</si>
  <si>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</si>
  <si>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</si>
  <si>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</si>
  <si>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</si>
  <si>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</si>
  <si>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</si>
  <si>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</si>
  <si>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</si>
  <si>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</si>
  <si>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</si>
  <si>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</si>
  <si>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</si>
  <si>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</si>
  <si>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</si>
  <si>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</si>
  <si>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</si>
  <si>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</si>
  <si>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</si>
  <si>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</si>
  <si>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</si>
  <si>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</si>
  <si>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</si>
  <si>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</si>
  <si>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</si>
  <si>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</si>
  <si>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</si>
  <si>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</si>
  <si>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</si>
  <si>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</si>
  <si>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</si>
  <si>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</si>
  <si>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</si>
  <si>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</si>
  <si>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</si>
  <si>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</si>
  <si>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</si>
  <si>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</si>
  <si>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</si>
  <si>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</si>
  <si>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</si>
  <si>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</si>
  <si>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</si>
  <si>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</si>
  <si>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</si>
  <si>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</si>
  <si>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</si>
  <si>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</si>
  <si>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</si>
  <si>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</si>
  <si>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</si>
  <si>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</si>
  <si>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</si>
  <si>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</si>
  <si>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</si>
  <si>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</si>
  <si>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</si>
  <si>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</si>
  <si>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</si>
  <si>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</si>
  <si>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</si>
  <si>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</si>
  <si>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</si>
  <si>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</si>
  <si>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</si>
  <si>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</si>
  <si>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</si>
  <si>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</si>
  <si>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</si>
  <si>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</si>
  <si>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</si>
  <si>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</si>
  <si>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</si>
  <si>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</si>
  <si>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</si>
  <si>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</si>
  <si>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</si>
  <si>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</si>
  <si>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</si>
  <si>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</si>
  <si>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</si>
  <si>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</si>
  <si>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</si>
  <si>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</si>
  <si>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</si>
  <si>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</si>
  <si>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</si>
  <si>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</si>
  <si>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</si>
  <si>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</si>
  <si>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</si>
  <si>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</si>
  <si>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</si>
  <si>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</si>
  <si>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</si>
  <si>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</si>
  <si>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</si>
  <si>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</si>
  <si>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</si>
  <si>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</si>
  <si>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</si>
  <si>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</si>
  <si>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</si>
  <si>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</si>
  <si>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</si>
  <si>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</si>
  <si>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</si>
  <si>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</si>
  <si>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</si>
  <si>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</si>
  <si>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</si>
  <si>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</si>
  <si>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</si>
  <si>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</si>
  <si>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</si>
  <si>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</si>
  <si>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</si>
  <si>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</si>
  <si>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</si>
  <si>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</si>
  <si>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</si>
  <si>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</si>
  <si>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</si>
  <si>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</si>
  <si>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</si>
  <si>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</si>
  <si>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</si>
  <si>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</si>
  <si>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</si>
  <si>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</si>
  <si>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</si>
  <si>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</si>
  <si>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</si>
  <si>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</si>
  <si>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</si>
  <si>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</si>
  <si>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</si>
  <si>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</si>
  <si>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</si>
  <si>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</si>
  <si>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</si>
  <si>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</si>
  <si>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</si>
  <si>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</si>
  <si>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</si>
  <si>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</si>
  <si>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</si>
  <si>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</si>
  <si>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</si>
  <si>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</si>
  <si>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</si>
  <si>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</si>
  <si>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</si>
  <si>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</si>
  <si>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</si>
  <si>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</si>
  <si>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</si>
  <si>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</si>
  <si>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</si>
  <si>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</si>
  <si>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</si>
  <si>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</si>
  <si>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</si>
  <si>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</si>
  <si>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</si>
  <si>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</si>
  <si>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</si>
  <si>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</si>
  <si>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</si>
  <si>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</si>
  <si>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</si>
  <si>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</si>
  <si>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</si>
  <si>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</si>
  <si>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</si>
  <si>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</si>
  <si>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</si>
  <si>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</si>
  <si>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</si>
  <si>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</si>
  <si>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</si>
  <si>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</si>
  <si>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</si>
  <si>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</si>
  <si>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</si>
  <si>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</si>
  <si>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</si>
  <si>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</si>
  <si>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</si>
  <si>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</si>
  <si>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</si>
  <si>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</si>
  <si>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</si>
  <si>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</si>
  <si>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</si>
  <si>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</si>
  <si>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</si>
  <si>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</si>
  <si>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</si>
  <si>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</si>
  <si>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</si>
  <si>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</si>
  <si>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</si>
  <si>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</si>
  <si>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</si>
  <si>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</si>
  <si>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</si>
  <si>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</si>
  <si>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</si>
  <si>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</si>
  <si>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</si>
  <si>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</si>
  <si>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</si>
  <si>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</si>
  <si>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</si>
  <si>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</si>
  <si>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</si>
  <si>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</si>
  <si>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</si>
  <si>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</si>
  <si>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</si>
  <si>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</si>
  <si>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</si>
  <si>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</si>
  <si>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</si>
  <si>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</si>
  <si>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</si>
  <si>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</si>
  <si>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</si>
  <si>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</si>
  <si>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</si>
  <si>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</si>
  <si>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</si>
  <si>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</si>
  <si>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</si>
  <si>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</si>
  <si>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</si>
  <si>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</si>
  <si>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</si>
  <si>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</si>
  <si>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</si>
  <si>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</si>
  <si>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</si>
  <si>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</si>
  <si>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</si>
  <si>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</si>
  <si>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</si>
  <si>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</si>
  <si>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</si>
  <si>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</si>
  <si>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</si>
  <si>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</si>
  <si>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</si>
  <si>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</si>
  <si>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</si>
  <si>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</si>
  <si>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</si>
  <si>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</si>
  <si>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</si>
  <si>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</si>
  <si>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</si>
  <si>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</si>
  <si>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</si>
  <si>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</si>
  <si>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</si>
  <si>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</si>
  <si>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</si>
  <si>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</si>
  <si>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</si>
  <si>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</si>
  <si>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</si>
  <si>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</si>
  <si>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</si>
  <si>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</si>
  <si>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</si>
  <si>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</si>
  <si>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</si>
  <si>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</si>
  <si>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</si>
  <si>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</si>
  <si>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</si>
  <si>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</si>
  <si>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</si>
  <si>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</si>
  <si>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</si>
  <si>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</si>
  <si>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</si>
  <si>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</si>
  <si>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</si>
  <si>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</si>
  <si>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</si>
  <si>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</si>
  <si>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</si>
  <si>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</si>
  <si>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</si>
  <si>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</si>
  <si>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</si>
  <si>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</si>
  <si>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</si>
  <si>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</si>
  <si>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</si>
  <si>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</si>
  <si>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</si>
  <si>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</si>
  <si>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</si>
  <si>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</si>
  <si>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</si>
  <si>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</si>
  <si>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</si>
  <si>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</si>
  <si>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</si>
  <si>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</si>
  <si>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</si>
  <si>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</si>
  <si>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</si>
  <si>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</si>
  <si>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</si>
  <si>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</si>
  <si>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</si>
  <si>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</si>
  <si>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</si>
  <si>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</si>
  <si>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</si>
  <si>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</si>
  <si>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</si>
  <si>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</si>
  <si>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</si>
  <si>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</si>
  <si>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</si>
  <si>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</si>
  <si>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</si>
  <si>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</si>
  <si>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</si>
  <si>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</si>
  <si>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</si>
  <si>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</si>
  <si>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</si>
  <si>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</si>
  <si>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</si>
  <si>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</si>
  <si>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</si>
  <si>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</si>
  <si>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</si>
  <si>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</si>
  <si>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</si>
  <si>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</si>
  <si>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</si>
  <si>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</si>
  <si>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</si>
  <si>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</si>
  <si>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</si>
  <si>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</si>
  <si>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</si>
  <si>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</si>
  <si>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</si>
  <si>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</si>
  <si>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</si>
  <si>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</si>
  <si>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</si>
  <si>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</si>
  <si>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</si>
  <si>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</si>
  <si>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</si>
  <si>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</si>
  <si>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</si>
  <si>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</si>
  <si>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</si>
  <si>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</si>
  <si>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</si>
  <si>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</si>
  <si>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</si>
  <si>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</si>
  <si>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</si>
  <si>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</si>
  <si>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</si>
  <si>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</si>
  <si>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</si>
  <si>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</si>
  <si>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</si>
  <si>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</si>
  <si>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</si>
  <si>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</si>
  <si>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</si>
  <si>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</si>
  <si>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</si>
  <si>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</si>
  <si>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</si>
  <si>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</si>
  <si>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</si>
  <si>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</si>
  <si>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</si>
  <si>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</si>
  <si>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</si>
  <si>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</si>
  <si>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</si>
  <si>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</si>
  <si>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</si>
  <si>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</si>
  <si>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</si>
  <si>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</si>
  <si>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</si>
  <si>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</si>
  <si>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</si>
  <si>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</si>
  <si>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</si>
  <si>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</si>
  <si>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</si>
  <si>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</si>
  <si>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</si>
  <si>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</si>
  <si>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</si>
  <si>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</si>
  <si>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</si>
  <si>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</si>
  <si>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</si>
  <si>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</si>
  <si>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</si>
  <si>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</si>
  <si>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</si>
  <si>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</si>
  <si>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</si>
  <si>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</si>
  <si>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</si>
  <si>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</si>
  <si>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</si>
  <si>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</si>
  <si>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</si>
  <si>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</si>
  <si>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</si>
  <si>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</si>
  <si>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</si>
  <si>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</si>
  <si>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</si>
  <si>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</si>
  <si>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</si>
  <si>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</si>
  <si>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</si>
  <si>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</si>
  <si>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</si>
  <si>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</si>
  <si>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</si>
  <si>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</si>
  <si>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</si>
  <si>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</si>
  <si>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</si>
  <si>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</si>
  <si>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</si>
  <si>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</si>
  <si>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</si>
  <si>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</si>
  <si>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</si>
  <si>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</si>
  <si>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</si>
  <si>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</si>
  <si>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</si>
  <si>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</si>
  <si>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</si>
  <si>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</si>
  <si>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</si>
  <si>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</si>
  <si>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</si>
  <si>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</si>
  <si>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</si>
  <si>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</si>
  <si>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</si>
  <si>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</si>
  <si>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</si>
  <si>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</si>
  <si>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</si>
  <si>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</si>
  <si>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</si>
  <si>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</si>
  <si>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</si>
  <si>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</si>
  <si>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</si>
  <si>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</si>
  <si>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</si>
  <si>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</si>
  <si>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</si>
  <si>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</si>
  <si>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</si>
  <si>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</si>
  <si>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</si>
  <si>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</si>
  <si>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</si>
  <si>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</si>
  <si>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</si>
  <si>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</si>
  <si>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</si>
  <si>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</si>
  <si>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</si>
  <si>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</si>
  <si>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</si>
  <si>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</si>
  <si>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</si>
  <si>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</si>
  <si>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</si>
  <si>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</si>
  <si>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</si>
  <si>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</si>
  <si>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</si>
  <si>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</si>
  <si>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</si>
  <si>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</si>
  <si>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</si>
  <si>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</si>
  <si>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</si>
  <si>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</si>
  <si>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</si>
  <si>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</si>
  <si>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</si>
  <si>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</si>
  <si>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</si>
  <si>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</si>
  <si>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</si>
  <si>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</si>
  <si>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</si>
  <si>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</si>
  <si>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</si>
  <si>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</si>
  <si>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</si>
  <si>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</si>
  <si>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</si>
  <si>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</si>
  <si>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</si>
  <si>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</si>
  <si>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</si>
  <si>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</si>
  <si>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</si>
  <si>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</si>
  <si>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</si>
  <si>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</si>
  <si>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</si>
  <si>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</si>
  <si>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</si>
  <si>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</si>
  <si>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</si>
  <si>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</si>
  <si>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</si>
  <si>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</si>
  <si>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</si>
  <si>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</si>
  <si>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</si>
  <si>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</si>
  <si>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</si>
  <si>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</si>
  <si>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</si>
  <si>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</si>
  <si>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</si>
  <si>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</si>
  <si>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</si>
  <si>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</si>
  <si>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</si>
  <si>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</si>
  <si>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</si>
  <si>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</si>
  <si>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</si>
  <si>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</si>
  <si>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</si>
  <si>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</si>
  <si>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</si>
  <si>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</si>
  <si>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</si>
  <si>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</si>
  <si>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</si>
  <si>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</si>
  <si>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</si>
  <si>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</si>
  <si>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</si>
  <si>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</si>
  <si>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</si>
  <si>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</si>
  <si>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</si>
  <si>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</si>
  <si>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</si>
  <si>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</si>
  <si>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</si>
  <si>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</si>
  <si>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</si>
  <si>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</si>
  <si>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</si>
  <si>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</si>
  <si>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</si>
  <si>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</si>
  <si>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</si>
  <si>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</si>
  <si>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</si>
  <si>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</si>
  <si>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</si>
  <si>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</si>
  <si>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</si>
  <si>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</si>
  <si>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</si>
  <si>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</si>
  <si>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</si>
  <si>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</si>
  <si>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</si>
  <si>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</si>
  <si>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</si>
  <si>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</si>
  <si>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</si>
  <si>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</si>
  <si>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</si>
  <si>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</si>
  <si>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</si>
  <si>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</si>
  <si>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</si>
  <si>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</si>
  <si>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</si>
  <si>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</si>
  <si>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</si>
  <si>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</si>
  <si>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</si>
  <si>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</si>
  <si>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</si>
  <si>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</si>
  <si>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</si>
  <si>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</si>
  <si>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</si>
  <si>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</si>
  <si>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</si>
  <si>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</si>
  <si>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</si>
  <si>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</si>
  <si>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</si>
  <si>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</si>
  <si>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</si>
  <si>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</si>
  <si>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</si>
  <si>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</si>
  <si>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</si>
  <si>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</si>
  <si>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</si>
  <si>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</si>
  <si>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</si>
  <si>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</si>
  <si>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</si>
  <si>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</si>
  <si>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</si>
  <si>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</si>
  <si>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</si>
  <si>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</si>
  <si>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</si>
  <si>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</si>
  <si>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</si>
  <si>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</si>
  <si>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</si>
  <si>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</si>
  <si>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</si>
  <si>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</si>
  <si>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</si>
  <si>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</si>
  <si>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</si>
  <si>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</si>
  <si>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</si>
  <si>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</si>
  <si>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</si>
  <si>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</si>
  <si>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</si>
  <si>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</si>
  <si>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</si>
  <si>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</si>
  <si>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</si>
  <si>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</si>
  <si>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</si>
  <si>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</si>
  <si>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</si>
  <si>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</si>
  <si>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</si>
  <si>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</si>
  <si>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</si>
  <si>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</si>
  <si>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</si>
  <si>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</si>
  <si>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</si>
  <si>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</si>
  <si>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</si>
  <si>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</si>
  <si>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</si>
  <si>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</si>
  <si>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</si>
  <si>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</si>
  <si>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</si>
  <si>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</si>
  <si>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</si>
  <si>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</si>
  <si>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</si>
  <si>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</si>
  <si>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</si>
  <si>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</si>
  <si>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</si>
  <si>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</si>
  <si>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</si>
  <si>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</si>
  <si>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</si>
  <si>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</si>
  <si>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</si>
  <si>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</si>
  <si>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</si>
  <si>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</si>
  <si>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</si>
  <si>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</si>
  <si>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</si>
  <si>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</si>
  <si>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</si>
  <si>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</si>
  <si>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</si>
  <si>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</si>
  <si>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</si>
  <si>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</si>
  <si>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</si>
  <si>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</si>
  <si>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</si>
  <si>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</si>
  <si>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</si>
  <si>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</si>
  <si>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</si>
  <si>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</si>
  <si>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</si>
  <si>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</si>
  <si>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</si>
  <si>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</si>
  <si>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</si>
  <si>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</si>
  <si>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</si>
  <si>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</si>
  <si>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</si>
  <si>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</si>
  <si>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</si>
  <si>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</si>
  <si>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</si>
  <si>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</si>
  <si>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</si>
  <si>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</si>
  <si>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</si>
  <si>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</si>
  <si>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</si>
  <si>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</si>
  <si>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</si>
  <si>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</si>
  <si>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</si>
  <si>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</si>
  <si>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</si>
  <si>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</si>
  <si>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</si>
  <si>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</si>
  <si>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</si>
  <si>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</si>
  <si>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</si>
  <si>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</si>
  <si>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</si>
  <si>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</si>
  <si>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</si>
  <si>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</si>
  <si>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</si>
  <si>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</si>
  <si>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</si>
  <si>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</si>
  <si>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</si>
  <si>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</si>
  <si>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</si>
  <si>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</si>
  <si>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</si>
  <si>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</si>
  <si>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</si>
  <si>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</si>
  <si>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</si>
  <si>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</si>
  <si>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</si>
  <si>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</si>
  <si>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</si>
  <si>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</si>
  <si>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</si>
  <si>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</si>
  <si>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</si>
  <si>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</si>
  <si>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</si>
  <si>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</si>
  <si>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</si>
  <si>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</si>
  <si>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</si>
  <si>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</si>
  <si>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</si>
  <si>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</si>
  <si>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</si>
  <si>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</si>
  <si>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</si>
  <si>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</si>
  <si>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</si>
  <si>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</si>
  <si>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</si>
  <si>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</si>
  <si>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</si>
  <si>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</si>
  <si>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</si>
  <si>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</si>
  <si>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</si>
  <si>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</si>
  <si>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</si>
  <si>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</si>
  <si>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</si>
  <si>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</si>
  <si>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</si>
  <si>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</si>
  <si>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</si>
  <si>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</si>
  <si>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</si>
  <si>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</si>
  <si>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</si>
  <si>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</si>
  <si>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</si>
  <si>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</si>
  <si>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</si>
  <si>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</si>
  <si>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</si>
  <si>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</si>
  <si>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</si>
  <si>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</si>
  <si>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</si>
  <si>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</si>
  <si>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</si>
  <si>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</si>
  <si>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</si>
  <si>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</si>
  <si>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</si>
  <si>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</si>
  <si>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</si>
  <si>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</si>
  <si>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</si>
  <si>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</si>
  <si>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</si>
  <si>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</si>
  <si>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</si>
  <si>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</si>
  <si>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</si>
  <si>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</si>
  <si>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</si>
  <si>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</si>
  <si>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</si>
  <si>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</si>
  <si>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</si>
  <si>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</si>
  <si>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</si>
  <si>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</si>
  <si>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</si>
  <si>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</si>
  <si>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</si>
  <si>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</si>
  <si>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</si>
  <si>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</si>
  <si>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</si>
  <si>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</si>
  <si>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</si>
  <si>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</si>
  <si>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</si>
  <si>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</si>
  <si>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</si>
  <si>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</si>
  <si>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</si>
  <si>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</si>
  <si>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</si>
  <si>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</si>
  <si>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</si>
  <si>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</si>
  <si>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</si>
  <si>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</si>
  <si>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</si>
  <si>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</si>
  <si>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</si>
  <si>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</si>
  <si>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</si>
  <si>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</si>
  <si>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</si>
  <si>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</si>
  <si>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</si>
  <si>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</si>
  <si>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</si>
  <si>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</si>
  <si>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</si>
  <si>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</si>
  <si>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</si>
  <si>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</si>
  <si>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</si>
  <si>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</si>
  <si>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</si>
  <si>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</si>
  <si>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</si>
  <si>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</si>
  <si>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</si>
  <si>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</si>
  <si>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</si>
  <si>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</si>
  <si>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</si>
  <si>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</si>
  <si>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</si>
  <si>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</si>
  <si>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</si>
  <si>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</si>
  <si>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</si>
  <si>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</si>
  <si>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</si>
  <si>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</si>
  <si>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</si>
  <si>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</si>
  <si>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</si>
  <si>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</si>
  <si>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</si>
  <si>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</si>
  <si>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</si>
  <si>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</si>
  <si>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</si>
  <si>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</si>
  <si>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</si>
  <si>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</si>
  <si>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</si>
  <si>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</si>
  <si>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</si>
  <si>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</si>
  <si>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</si>
  <si>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</si>
  <si>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</si>
  <si>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</si>
  <si>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</si>
  <si>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</si>
  <si>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</si>
  <si>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</si>
  <si>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</si>
  <si>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</si>
  <si>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</si>
  <si>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</si>
  <si>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</si>
  <si>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</si>
  <si>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</si>
  <si>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</si>
  <si>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</si>
  <si>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</si>
  <si>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</si>
  <si>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</si>
  <si>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</si>
  <si>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</si>
  <si>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</si>
  <si>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</si>
  <si>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</si>
  <si>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</si>
  <si>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</si>
  <si>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</si>
  <si>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</si>
  <si>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</si>
  <si>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</si>
  <si>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</si>
  <si>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</si>
  <si>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</si>
  <si>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</si>
  <si>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</si>
  <si>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</si>
  <si>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</si>
  <si>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</si>
  <si>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</si>
  <si>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</si>
  <si>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</si>
  <si>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</si>
  <si>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</si>
  <si>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</si>
  <si>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</si>
  <si>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</si>
  <si>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</si>
  <si>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</si>
  <si>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</si>
  <si>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</si>
  <si>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</si>
  <si>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</si>
  <si>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</si>
  <si>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</si>
  <si>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</si>
  <si>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</si>
  <si>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</si>
  <si>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</si>
  <si>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</si>
  <si>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</si>
  <si>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</si>
  <si>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</si>
  <si>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</si>
  <si>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</si>
  <si>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</si>
  <si>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</si>
  <si>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</si>
  <si>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</si>
  <si>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</si>
  <si>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</si>
  <si>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</si>
  <si>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</si>
  <si>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</si>
  <si>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</si>
  <si>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</si>
  <si>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</si>
  <si>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</si>
  <si>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</si>
  <si>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</si>
  <si>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</si>
  <si>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</si>
  <si>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</si>
  <si>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</si>
  <si>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</si>
  <si>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</si>
  <si>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</si>
  <si>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</si>
  <si>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</si>
  <si>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</si>
  <si>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</si>
  <si>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</si>
  <si>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</si>
  <si>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</si>
  <si>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</si>
  <si>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</si>
  <si>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</si>
  <si>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</si>
  <si>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</si>
  <si>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</si>
  <si>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</si>
  <si>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</si>
  <si>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</si>
  <si>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</si>
  <si>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</si>
  <si>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</si>
  <si>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</si>
  <si>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</si>
  <si>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</si>
  <si>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</si>
  <si>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</si>
  <si>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</si>
  <si>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</si>
  <si>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</si>
  <si>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</si>
  <si>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</si>
  <si>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</si>
  <si>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</si>
  <si>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</si>
  <si>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</si>
  <si>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</si>
  <si>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</si>
  <si>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</si>
  <si>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</si>
  <si>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</si>
  <si>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</si>
  <si>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</si>
  <si>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</si>
  <si>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</si>
  <si>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</si>
  <si>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</si>
  <si>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</si>
  <si>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</si>
  <si>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</si>
  <si>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</si>
  <si>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</si>
  <si>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</si>
  <si>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</si>
  <si>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</si>
  <si>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</si>
  <si>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</si>
  <si>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</si>
  <si>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</si>
  <si>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</si>
  <si>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</si>
  <si>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</si>
  <si>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</si>
  <si>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</si>
  <si>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</si>
  <si>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</si>
  <si>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</si>
  <si>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</si>
  <si>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</si>
  <si>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</si>
  <si>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</si>
  <si>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</si>
  <si>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</si>
  <si>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</si>
  <si>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</si>
  <si>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</si>
  <si>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</si>
  <si>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</si>
  <si>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</si>
  <si>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</si>
  <si>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</si>
  <si>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</si>
  <si>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</si>
  <si>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</si>
  <si>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</si>
  <si>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</si>
  <si>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</si>
  <si>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</si>
  <si>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</si>
  <si>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</si>
  <si>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</si>
  <si>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</si>
  <si>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</si>
  <si>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</si>
  <si>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</si>
  <si>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</si>
  <si>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</si>
  <si>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</si>
  <si>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</si>
  <si>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</si>
  <si>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</si>
  <si>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</si>
  <si>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</si>
  <si>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</si>
  <si>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</si>
  <si>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</si>
  <si>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</si>
  <si>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</si>
  <si>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</si>
  <si>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</si>
  <si>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</si>
  <si>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</si>
  <si>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</si>
  <si>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</si>
  <si>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</si>
  <si>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</si>
  <si>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</si>
  <si>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</si>
  <si>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</si>
  <si>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</si>
  <si>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</si>
  <si>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</si>
  <si>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</si>
  <si>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</si>
  <si>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</si>
  <si>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</si>
  <si>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</si>
  <si>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</si>
  <si>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</si>
  <si>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</si>
  <si>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</si>
  <si>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</si>
  <si>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</si>
  <si>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</si>
  <si>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</si>
  <si>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</si>
  <si>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</si>
  <si>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</si>
  <si>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</si>
  <si>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</si>
  <si>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</si>
  <si>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</si>
  <si>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</si>
  <si>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</si>
  <si>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</si>
  <si>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</si>
  <si>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</si>
  <si>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</si>
  <si>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</si>
  <si>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</si>
  <si>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</si>
  <si>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</si>
  <si>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</si>
  <si>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</si>
  <si>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</si>
  <si>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</si>
  <si>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</si>
  <si>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</si>
  <si>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</si>
  <si>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</si>
  <si>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</si>
  <si>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</si>
  <si>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</si>
  <si>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</si>
  <si>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</si>
  <si>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</si>
  <si>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</si>
  <si>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</si>
  <si>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</si>
  <si>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</si>
  <si>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</si>
  <si>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</si>
  <si>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</si>
  <si>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</si>
  <si>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</si>
  <si>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</si>
  <si>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</si>
  <si>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</si>
  <si>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</si>
  <si>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</si>
  <si>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</si>
  <si>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</si>
  <si>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</si>
  <si>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</si>
  <si>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</si>
  <si>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</si>
  <si>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</si>
  <si>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</si>
  <si>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</si>
  <si>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</si>
  <si>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</si>
  <si>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</si>
  <si>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</si>
  <si>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</si>
  <si>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</si>
  <si>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</si>
  <si>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</si>
  <si>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</si>
  <si>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</si>
  <si>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</si>
  <si>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</si>
  <si>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</si>
  <si>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</si>
  <si>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</si>
  <si>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</si>
  <si>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</si>
  <si>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</si>
  <si>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</si>
  <si>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</si>
  <si>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</si>
  <si>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</si>
  <si>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</si>
  <si>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</si>
  <si>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</si>
  <si>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</si>
  <si>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</si>
  <si>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</si>
  <si>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</si>
  <si>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</si>
  <si>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</si>
  <si>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</si>
  <si>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</si>
  <si>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</si>
  <si>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</si>
  <si>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</si>
  <si>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</si>
  <si>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</si>
  <si>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</si>
  <si>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</si>
  <si>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</si>
  <si>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</si>
  <si>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</si>
  <si>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</si>
  <si>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</si>
  <si>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</si>
  <si>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</si>
  <si>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</si>
  <si>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</si>
  <si>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</si>
  <si>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</si>
  <si>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</si>
  <si>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</si>
  <si>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</si>
  <si>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</si>
  <si>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</si>
  <si>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</si>
  <si>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</si>
  <si>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</si>
  <si>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</si>
  <si>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</si>
  <si>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</si>
  <si>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</si>
  <si>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</si>
  <si>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</si>
  <si>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</si>
  <si>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</si>
  <si>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</si>
  <si>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</si>
  <si>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</si>
  <si>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</si>
  <si>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</si>
  <si>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</si>
  <si>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</si>
  <si>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</si>
  <si>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</si>
  <si>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</si>
  <si>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</si>
  <si>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</si>
  <si>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</si>
  <si>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</si>
  <si>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</si>
  <si>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</si>
  <si>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</si>
  <si>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</si>
  <si>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</si>
  <si>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</si>
  <si>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</si>
  <si>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</si>
  <si>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</si>
  <si>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</si>
  <si>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</si>
  <si>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</si>
  <si>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</si>
  <si>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</si>
  <si>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</si>
  <si>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</si>
  <si>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</si>
  <si>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</si>
  <si>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</si>
  <si>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</si>
  <si>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</si>
  <si>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</si>
  <si>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</si>
  <si>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</si>
  <si>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</si>
  <si>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</si>
  <si>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</si>
  <si>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</si>
  <si>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</si>
  <si>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</si>
  <si>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</si>
  <si>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</si>
  <si>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</si>
  <si>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</si>
  <si>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</si>
  <si>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</si>
  <si>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</si>
  <si>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</si>
  <si>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</si>
  <si>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</si>
  <si>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</si>
  <si>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</si>
  <si>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</si>
  <si>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</si>
  <si>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</si>
  <si>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</si>
  <si>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</si>
  <si>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</si>
  <si>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</si>
  <si>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</si>
  <si>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</si>
  <si>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</si>
  <si>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</si>
  <si>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</si>
  <si>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</si>
  <si>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</si>
  <si>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</si>
  <si>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</si>
  <si>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</si>
  <si>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</si>
  <si>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</si>
  <si>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</si>
  <si>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</si>
  <si>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</si>
  <si>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</si>
  <si>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</si>
  <si>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</si>
  <si>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</si>
  <si>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</si>
  <si>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</si>
  <si>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</si>
  <si>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</si>
  <si>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</si>
  <si>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</si>
  <si>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</si>
  <si>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</si>
  <si>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</si>
  <si>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</si>
  <si>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</si>
  <si>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</si>
  <si>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</si>
  <si>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</si>
  <si>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</si>
  <si>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</si>
  <si>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</si>
  <si>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</si>
  <si>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</si>
  <si>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</si>
  <si>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</si>
  <si>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</si>
  <si>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</si>
  <si>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</si>
  <si>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</si>
  <si>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</si>
  <si>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</si>
  <si>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</si>
  <si>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</si>
  <si>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</si>
  <si>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</si>
  <si>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</si>
  <si>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</si>
  <si>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</si>
  <si>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</si>
  <si>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</si>
  <si>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</si>
  <si>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</si>
  <si>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</si>
  <si>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</si>
  <si>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</si>
  <si>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</si>
  <si>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</si>
  <si>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</si>
  <si>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</si>
  <si>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</si>
  <si>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</si>
  <si>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</si>
  <si>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</si>
  <si>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</si>
  <si>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</si>
  <si>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</si>
  <si>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</si>
  <si>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</si>
  <si>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</si>
  <si>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</si>
  <si>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</si>
  <si>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</si>
  <si>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</si>
  <si>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</si>
  <si>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</si>
  <si>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</si>
  <si>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</si>
  <si>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</si>
  <si>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</si>
  <si>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</si>
  <si>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</si>
  <si>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</si>
  <si>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</si>
  <si>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</si>
  <si>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</si>
  <si>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</si>
  <si>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</si>
  <si>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</si>
  <si>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</si>
  <si>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</si>
  <si>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</si>
  <si>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</si>
  <si>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</si>
  <si>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</si>
  <si>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</si>
  <si>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</si>
  <si>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</si>
  <si>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</si>
  <si>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</si>
  <si>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</si>
  <si>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</si>
  <si>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</si>
  <si>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</si>
  <si>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</si>
  <si>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</si>
  <si>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</si>
  <si>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</si>
  <si>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</si>
  <si>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</si>
  <si>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</si>
  <si>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</si>
  <si>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</si>
  <si>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</si>
  <si>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</si>
  <si>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</si>
  <si>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</si>
  <si>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</si>
  <si>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</si>
  <si>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</si>
  <si>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</si>
  <si>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</si>
  <si>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</si>
  <si>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</si>
  <si>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</si>
  <si>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</si>
  <si>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</si>
  <si>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</si>
  <si>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</si>
  <si>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</si>
  <si>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</si>
  <si>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</si>
  <si>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</si>
  <si>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</si>
  <si>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</si>
  <si>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</si>
  <si>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</si>
  <si>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</si>
  <si>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</si>
  <si>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</si>
  <si>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</si>
  <si>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</si>
  <si>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</si>
  <si>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</si>
  <si>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</si>
  <si>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</si>
  <si>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</si>
  <si>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</si>
  <si>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</si>
  <si>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</si>
  <si>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</si>
  <si>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</si>
  <si>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</si>
  <si>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</si>
  <si>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</si>
  <si>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</si>
  <si>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</si>
  <si>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</si>
  <si>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</si>
  <si>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</si>
  <si>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</si>
  <si>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</si>
  <si>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</si>
  <si>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</si>
  <si>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</si>
  <si>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</si>
  <si>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</si>
  <si>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</si>
  <si>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</si>
  <si>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</si>
  <si>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</si>
  <si>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</si>
  <si>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</si>
  <si>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</si>
  <si>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</si>
  <si>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</si>
  <si>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</si>
  <si>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</si>
  <si>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</si>
  <si>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</si>
  <si>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</si>
  <si>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</si>
  <si>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</si>
  <si>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</si>
  <si>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</si>
  <si>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</si>
  <si>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</si>
  <si>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</si>
  <si>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</si>
  <si>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</si>
  <si>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</si>
  <si>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</si>
  <si>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</si>
  <si>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</si>
  <si>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</si>
  <si>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</si>
  <si>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</si>
  <si>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</si>
  <si>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</si>
  <si>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</si>
  <si>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</si>
  <si>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</si>
  <si>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</si>
  <si>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</si>
  <si>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</si>
  <si>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</si>
  <si>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</si>
  <si>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</si>
  <si>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</si>
  <si>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</si>
  <si>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</si>
  <si>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</si>
  <si>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</si>
  <si>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</si>
  <si>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</si>
  <si>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</si>
  <si>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</si>
  <si>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</si>
  <si>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</si>
  <si>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</si>
  <si>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</si>
  <si>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</si>
  <si>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</si>
  <si>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</si>
  <si>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</si>
  <si>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</si>
  <si>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</si>
  <si>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</si>
  <si>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</si>
  <si>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</si>
  <si>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</si>
  <si>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</si>
  <si>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</si>
  <si>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</si>
  <si>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</si>
  <si>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</si>
  <si>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</si>
  <si>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</si>
  <si>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</si>
  <si>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</si>
  <si>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</si>
  <si>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</si>
  <si>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</si>
  <si>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</si>
  <si>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</si>
  <si>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</si>
  <si>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</si>
  <si>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</si>
  <si>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</si>
  <si>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</si>
  <si>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</si>
  <si>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</si>
  <si>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</si>
  <si>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</si>
  <si>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</si>
  <si>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</si>
  <si>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</si>
  <si>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</si>
  <si>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</si>
  <si>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</si>
  <si>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</si>
  <si>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</si>
  <si>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</si>
  <si>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</si>
  <si>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</si>
  <si>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</si>
  <si>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</si>
  <si>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</si>
  <si>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</si>
  <si>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</si>
  <si>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</si>
  <si>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</si>
  <si>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</si>
  <si>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</si>
  <si>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</si>
  <si>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</si>
  <si>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</si>
  <si>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</si>
  <si>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</si>
  <si>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</si>
  <si>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</si>
  <si>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</si>
  <si>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</si>
  <si>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</si>
  <si>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</si>
  <si>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</si>
  <si>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</si>
  <si>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</si>
  <si>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</si>
  <si>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</si>
  <si>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</si>
  <si>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</si>
  <si>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</si>
  <si>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</si>
  <si>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</si>
  <si>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</si>
  <si>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</si>
  <si>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</si>
  <si>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</si>
  <si>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</si>
  <si>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</si>
  <si>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</si>
  <si>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</si>
  <si>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</si>
  <si>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</si>
  <si>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</si>
  <si>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</si>
  <si>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</si>
  <si>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</si>
  <si>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</si>
  <si>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</si>
  <si>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</si>
  <si>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</si>
  <si>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</si>
  <si>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</si>
  <si>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</si>
  <si>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</si>
  <si>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</si>
  <si>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</si>
  <si>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</si>
  <si>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</si>
  <si>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</si>
  <si>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</si>
  <si>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</si>
  <si>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</si>
  <si>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</si>
  <si>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</si>
  <si>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</si>
  <si>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</si>
  <si>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</si>
  <si>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</si>
  <si>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</si>
  <si>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</si>
  <si>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</si>
  <si>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</si>
  <si>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</si>
  <si>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</si>
  <si>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</si>
  <si>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</si>
  <si>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</si>
  <si>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</si>
  <si>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</si>
  <si>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</si>
  <si>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</si>
  <si>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</si>
  <si>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</si>
  <si>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</si>
  <si>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</si>
  <si>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</si>
  <si>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</si>
  <si>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</si>
  <si>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</si>
  <si>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</si>
  <si>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</si>
  <si>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</si>
  <si>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</si>
  <si>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</si>
  <si>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</si>
  <si>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</si>
  <si>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</si>
  <si>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</si>
  <si>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</si>
  <si>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</si>
  <si>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</si>
  <si>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</si>
  <si>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</si>
  <si>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</si>
  <si>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</si>
  <si>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</si>
  <si>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</si>
  <si>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</si>
  <si>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</si>
  <si>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</si>
  <si>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</si>
  <si>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</si>
  <si>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</si>
  <si>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</si>
  <si>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</si>
  <si>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</si>
  <si>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</si>
  <si>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</si>
  <si>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</si>
  <si>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</si>
  <si>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</si>
  <si>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</si>
  <si>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</si>
  <si>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</si>
  <si>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</si>
  <si>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</si>
  <si>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</si>
  <si>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</si>
  <si>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</si>
  <si>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</si>
  <si>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</si>
  <si>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</si>
  <si>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</si>
  <si>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</si>
  <si>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</si>
  <si>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</si>
  <si>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</si>
  <si>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</si>
  <si>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</si>
  <si>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</si>
  <si>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</si>
  <si>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</si>
  <si>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</si>
  <si>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</si>
  <si>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</si>
  <si>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</si>
  <si>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</si>
  <si>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</si>
  <si>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</si>
  <si>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</si>
  <si>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</si>
  <si>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</si>
  <si>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</si>
  <si>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</si>
  <si>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</si>
  <si>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</si>
  <si>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</si>
  <si>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</si>
  <si>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</si>
  <si>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</si>
  <si>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</si>
  <si>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</si>
  <si>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</si>
  <si>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</si>
  <si>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</si>
  <si>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</si>
  <si>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</si>
  <si>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</si>
  <si>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</si>
  <si>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</si>
  <si>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</si>
  <si>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</si>
  <si>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</si>
  <si>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</si>
  <si>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</si>
  <si>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</si>
  <si>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</si>
  <si>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</si>
  <si>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</si>
  <si>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</si>
  <si>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</si>
  <si>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</si>
  <si>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</si>
  <si>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</si>
  <si>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</si>
  <si>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</si>
  <si>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</si>
  <si>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</si>
  <si>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</si>
  <si>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</si>
  <si>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</si>
  <si>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</si>
  <si>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</si>
  <si>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</si>
  <si>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</si>
  <si>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</si>
  <si>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</si>
  <si>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</si>
  <si>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</si>
  <si>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</si>
  <si>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</si>
  <si>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</si>
  <si>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</si>
  <si>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</si>
  <si>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</si>
  <si>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</si>
  <si>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</si>
  <si>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</si>
  <si>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</si>
  <si>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</si>
  <si>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</si>
  <si>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</si>
  <si>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</si>
  <si>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</si>
  <si>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</si>
  <si>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</si>
  <si>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</si>
  <si>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</si>
  <si>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</si>
  <si>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</si>
  <si>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</si>
  <si>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</si>
  <si>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</si>
  <si>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</si>
  <si>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</si>
  <si>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</si>
  <si>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</si>
  <si>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</si>
  <si>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</si>
  <si>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</si>
  <si>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</si>
  <si>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</si>
  <si>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</si>
  <si>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</si>
  <si>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</si>
  <si>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</si>
  <si>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</si>
  <si>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</si>
  <si>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</si>
  <si>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</si>
  <si>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</si>
  <si>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</si>
  <si>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</si>
  <si>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</si>
  <si>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</si>
  <si>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</si>
  <si>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</si>
  <si>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</si>
  <si>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</si>
  <si>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</si>
  <si>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</si>
  <si>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</si>
  <si>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</si>
  <si>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</si>
  <si>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</si>
  <si>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</si>
  <si>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</si>
  <si>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</si>
  <si>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</si>
  <si>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</si>
  <si>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</si>
  <si>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</si>
  <si>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</si>
  <si>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</si>
  <si>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</si>
  <si>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</si>
  <si>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</si>
  <si>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</si>
  <si>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</si>
  <si>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</si>
  <si>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</si>
  <si>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</si>
  <si>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</si>
  <si>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</si>
  <si>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</si>
  <si>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</si>
  <si>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</si>
  <si>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</si>
  <si>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</si>
  <si>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</si>
  <si>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</si>
  <si>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</si>
  <si>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</si>
  <si>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</si>
  <si>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</si>
  <si>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</si>
  <si>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</si>
  <si>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</si>
  <si>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</si>
  <si>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</si>
  <si>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</si>
  <si>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</si>
  <si>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</si>
  <si>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</si>
  <si>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</si>
  <si>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</si>
  <si>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</si>
  <si>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</si>
  <si>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</si>
  <si>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</si>
  <si>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</si>
  <si>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</si>
  <si>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</si>
  <si>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</si>
  <si>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</si>
  <si>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</si>
  <si>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</si>
  <si>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</si>
  <si>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</si>
  <si>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</si>
  <si>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</si>
  <si>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</si>
  <si>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</si>
  <si>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</si>
  <si>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</si>
  <si>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</si>
  <si>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</si>
  <si>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</si>
  <si>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</si>
  <si>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</si>
  <si>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</si>
  <si>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</si>
  <si>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</si>
  <si>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</si>
  <si>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</si>
  <si>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</si>
  <si>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</si>
  <si>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</si>
  <si>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</si>
  <si>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</si>
  <si>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</si>
  <si>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</si>
  <si>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</si>
  <si>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</si>
  <si>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</si>
  <si>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</si>
  <si>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</si>
  <si>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</si>
  <si>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</si>
  <si>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</si>
  <si>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</si>
  <si>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</si>
  <si>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</si>
  <si>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</si>
  <si>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</si>
  <si>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</si>
  <si>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</si>
  <si>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</si>
  <si>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</si>
  <si>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</si>
  <si>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</si>
  <si>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</si>
  <si>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</si>
  <si>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</si>
  <si>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</si>
  <si>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</si>
  <si>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</si>
  <si>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</si>
  <si>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</si>
  <si>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</si>
  <si>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</si>
  <si>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</si>
  <si>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</si>
  <si>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</si>
  <si>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</si>
  <si>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</si>
  <si>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</si>
  <si>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</si>
  <si>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</si>
  <si>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</si>
  <si>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</si>
  <si>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</si>
  <si>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</si>
  <si>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</si>
  <si>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</si>
  <si>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</si>
  <si>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</si>
  <si>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</si>
  <si>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</si>
  <si>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</si>
  <si>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</si>
  <si>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</si>
  <si>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</si>
  <si>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</si>
  <si>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</si>
  <si>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</si>
  <si>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</si>
  <si>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</si>
  <si>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</si>
  <si>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</si>
  <si>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</si>
  <si>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</si>
  <si>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</si>
  <si>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</si>
  <si>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</si>
  <si>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</si>
  <si>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</si>
  <si>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</si>
  <si>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</si>
  <si>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</si>
  <si>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</si>
  <si>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</si>
  <si>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</si>
  <si>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</si>
  <si>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</si>
  <si>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</si>
  <si>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</si>
  <si>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</si>
  <si>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</si>
  <si>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</si>
  <si>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</si>
  <si>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</si>
  <si>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</si>
  <si>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</si>
  <si>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</si>
  <si>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</si>
  <si>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</si>
  <si>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</si>
  <si>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</si>
  <si>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</si>
  <si>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</si>
  <si>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</si>
  <si>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</si>
  <si>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</si>
  <si>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</si>
  <si>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</si>
  <si>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</si>
  <si>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</si>
  <si>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</si>
  <si>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</si>
  <si>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</si>
  <si>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</si>
  <si>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</si>
  <si>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</si>
  <si>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</si>
  <si>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</si>
  <si>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</si>
  <si>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</si>
  <si>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</si>
  <si>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</si>
  <si>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</si>
  <si>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</si>
  <si>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</si>
  <si>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</si>
  <si>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</si>
  <si>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</si>
  <si>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</si>
  <si>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</si>
  <si>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</si>
  <si>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</si>
  <si>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</si>
  <si>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</si>
  <si>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</si>
  <si>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</si>
  <si>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</si>
  <si>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</si>
  <si>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</si>
  <si>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</si>
  <si>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</si>
  <si>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</si>
  <si>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</si>
  <si>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</si>
  <si>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</si>
  <si>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</si>
  <si>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</si>
  <si>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</si>
  <si>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</si>
  <si>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</si>
  <si>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</si>
  <si>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</si>
  <si>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</si>
  <si>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</si>
  <si>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</si>
  <si>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</si>
  <si>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</si>
  <si>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</si>
  <si>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</si>
  <si>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</si>
  <si>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</si>
  <si>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</si>
  <si>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</si>
  <si>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</si>
  <si>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</si>
  <si>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</si>
  <si>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</si>
  <si>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</si>
  <si>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</si>
  <si>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</si>
  <si>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</si>
  <si>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</si>
  <si>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</si>
  <si>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</si>
  <si>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</si>
  <si>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</si>
  <si>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</si>
  <si>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</si>
  <si>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</si>
  <si>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</si>
  <si>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</si>
  <si>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</si>
  <si>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</si>
  <si>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</si>
  <si>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</si>
  <si>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</si>
  <si>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</si>
  <si>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</si>
  <si>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</si>
  <si>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</si>
  <si>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</si>
  <si>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</si>
  <si>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</si>
  <si>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</si>
  <si>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</si>
  <si>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</si>
  <si>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</si>
  <si>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</si>
  <si>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</si>
  <si>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</si>
  <si>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</si>
  <si>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</si>
  <si>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</si>
  <si>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</si>
  <si>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</si>
  <si>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</si>
  <si>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</si>
  <si>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</si>
  <si>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</si>
  <si>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</si>
  <si>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</si>
  <si>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</si>
  <si>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</si>
  <si>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</si>
  <si>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</si>
  <si>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</si>
  <si>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</si>
  <si>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</si>
  <si>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</si>
  <si>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</si>
  <si>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</si>
  <si>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</si>
  <si>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</si>
  <si>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</si>
  <si>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</si>
  <si>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</si>
  <si>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</si>
  <si>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</si>
  <si>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</si>
  <si>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</si>
  <si>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</si>
  <si>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</si>
  <si>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</si>
  <si>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</si>
  <si>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</si>
  <si>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</si>
  <si>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</si>
  <si>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</si>
  <si>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</si>
  <si>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</si>
  <si>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</si>
  <si>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</si>
  <si>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</si>
  <si>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</si>
  <si>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</si>
  <si>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</si>
  <si>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</si>
  <si>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</si>
  <si>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</si>
  <si>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</si>
  <si>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</si>
  <si>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</si>
  <si>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</si>
  <si>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</si>
  <si>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</si>
  <si>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</si>
  <si>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</si>
  <si>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</si>
  <si>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</si>
  <si>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</si>
  <si>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</si>
  <si>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</si>
  <si>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</si>
  <si>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</si>
  <si>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</si>
  <si>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</si>
  <si>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</si>
  <si>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</si>
  <si>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</si>
  <si>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</si>
  <si>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</si>
  <si>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</si>
  <si>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</si>
  <si>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</si>
  <si>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</si>
  <si>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</si>
  <si>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</si>
  <si>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</si>
  <si>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</si>
  <si>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</si>
  <si>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</si>
  <si>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</si>
  <si>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</si>
  <si>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</si>
  <si>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</si>
  <si>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</si>
  <si>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</si>
  <si>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</si>
  <si>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</si>
  <si>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</si>
  <si>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</si>
  <si>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</si>
  <si>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</si>
  <si>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</si>
  <si>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</si>
  <si>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</si>
  <si>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</si>
  <si>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</si>
  <si>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</si>
  <si>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</si>
  <si>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</si>
  <si>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</si>
  <si>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</si>
  <si>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</si>
  <si>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</si>
  <si>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</si>
  <si>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</si>
  <si>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</si>
  <si>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</si>
  <si>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</si>
  <si>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</si>
  <si>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</si>
  <si>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</si>
  <si>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</si>
  <si>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</si>
  <si>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</si>
  <si>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</si>
  <si>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</si>
  <si>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</si>
  <si>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</si>
  <si>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</si>
  <si>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</si>
  <si>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</si>
  <si>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</si>
  <si>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</si>
  <si>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</si>
  <si>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</si>
  <si>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</si>
  <si>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</si>
  <si>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</si>
  <si>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</si>
  <si>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</si>
  <si>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</si>
  <si>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</si>
  <si>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</si>
  <si>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</si>
  <si>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</si>
  <si>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</si>
  <si>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</si>
  <si>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</si>
  <si>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</si>
  <si>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</si>
  <si>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</si>
  <si>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</si>
  <si>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</si>
  <si>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</si>
  <si>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</si>
  <si>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</si>
  <si>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</si>
  <si>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</si>
  <si>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</si>
  <si>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</si>
  <si>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</si>
  <si>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</si>
  <si>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</si>
  <si>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</si>
  <si>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</si>
  <si>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</si>
  <si>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</si>
  <si>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</si>
  <si>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</si>
  <si>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</si>
  <si>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</si>
  <si>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</si>
  <si>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</si>
  <si>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</si>
  <si>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</si>
  <si>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</si>
  <si>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</si>
  <si>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</si>
  <si>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</si>
  <si>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</si>
  <si>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</si>
  <si>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</si>
  <si>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</si>
  <si>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</si>
  <si>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</si>
  <si>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</si>
  <si>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</si>
  <si>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</si>
  <si>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</si>
  <si>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</si>
  <si>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</si>
  <si>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</si>
  <si>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</si>
  <si>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</si>
  <si>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</si>
  <si>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</si>
  <si>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</si>
  <si>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</si>
  <si>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</si>
  <si>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</si>
  <si>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</si>
  <si>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</si>
  <si>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</si>
  <si>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</si>
  <si>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</si>
  <si>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</si>
  <si>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</si>
  <si>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</si>
  <si>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</si>
  <si>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</si>
  <si>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</si>
  <si>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</si>
  <si>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</si>
  <si>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</si>
  <si>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</si>
  <si>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</si>
  <si>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</si>
  <si>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</si>
  <si>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</si>
  <si>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</si>
  <si>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</si>
  <si>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</si>
  <si>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</si>
  <si>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</si>
  <si>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</si>
  <si>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</si>
  <si>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</si>
  <si>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</si>
  <si>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</si>
  <si>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</si>
  <si>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</si>
  <si>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</si>
  <si>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</si>
  <si>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</si>
  <si>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</si>
  <si>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</si>
  <si>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</si>
  <si>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</si>
  <si>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</si>
  <si>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</si>
  <si>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</si>
  <si>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</si>
  <si>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</si>
  <si>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</si>
  <si>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</si>
  <si>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</si>
  <si>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</si>
  <si>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</si>
  <si>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</si>
  <si>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</si>
  <si>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</si>
  <si>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</si>
  <si>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</si>
  <si>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</si>
  <si>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</si>
  <si>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</si>
  <si>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</si>
  <si>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</si>
  <si>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</si>
  <si>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</si>
  <si>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</si>
  <si>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</si>
  <si>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</si>
  <si>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</si>
  <si>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</si>
  <si>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</si>
  <si>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</si>
  <si>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</si>
  <si>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</si>
  <si>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</si>
  <si>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</si>
  <si>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</si>
  <si>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</si>
  <si>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</si>
  <si>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</si>
  <si>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</si>
  <si>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</si>
  <si>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</si>
  <si>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</si>
  <si>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</si>
  <si>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</si>
  <si>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</si>
  <si>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</si>
  <si>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</si>
  <si>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</si>
  <si>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</si>
  <si>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</si>
  <si>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</si>
  <si>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</si>
  <si>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</si>
  <si>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</si>
  <si>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</si>
  <si>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</si>
  <si>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</si>
  <si>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</si>
  <si>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</si>
  <si>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</si>
  <si>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</si>
  <si>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</si>
  <si>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</si>
  <si>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</si>
  <si>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</si>
  <si>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</si>
  <si>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</si>
  <si>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</si>
  <si>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</si>
  <si>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</si>
  <si>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</si>
  <si>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</si>
  <si>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</si>
  <si>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</si>
  <si>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</si>
  <si>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</si>
  <si>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</si>
  <si>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</si>
  <si>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</si>
  <si>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</si>
  <si>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</si>
  <si>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</si>
  <si>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</si>
  <si>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</si>
  <si>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</si>
  <si>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</si>
  <si>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</si>
  <si>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</si>
  <si>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</si>
  <si>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</si>
  <si>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</si>
  <si>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</si>
  <si>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</si>
  <si>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</si>
  <si>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</si>
  <si>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</si>
  <si>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</si>
  <si>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</si>
  <si>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</si>
  <si>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</si>
  <si>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</si>
  <si>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</si>
  <si>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</si>
  <si>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</si>
  <si>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</si>
  <si>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</si>
  <si>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</si>
  <si>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</si>
  <si>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</si>
  <si>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</si>
  <si>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</si>
  <si>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</si>
  <si>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</si>
  <si>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</si>
  <si>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</si>
  <si>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</si>
  <si>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</si>
  <si>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</si>
  <si>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</si>
  <si>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</si>
  <si>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</si>
  <si>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</si>
  <si>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</si>
  <si>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</si>
  <si>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</si>
  <si>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</si>
  <si>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</si>
  <si>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</si>
  <si>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</si>
  <si>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</si>
  <si>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</si>
  <si>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</si>
  <si>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</si>
  <si>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</si>
  <si>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</si>
  <si>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</si>
  <si>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</si>
  <si>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</si>
  <si>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</si>
  <si>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</si>
  <si>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</si>
  <si>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</si>
  <si>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</si>
  <si>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</si>
  <si>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</si>
  <si>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</si>
  <si>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</si>
  <si>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</si>
  <si>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</si>
  <si>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</si>
  <si>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</si>
  <si>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</si>
  <si>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</si>
  <si>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</si>
  <si>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</si>
  <si>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</si>
  <si>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</si>
  <si>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</si>
  <si>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</si>
  <si>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</si>
  <si>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</si>
  <si>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</si>
  <si>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</si>
  <si>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</si>
  <si>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</si>
  <si>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</si>
  <si>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</si>
  <si>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</si>
  <si>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</si>
  <si>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</si>
  <si>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</si>
  <si>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</si>
  <si>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</si>
  <si>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</si>
  <si>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</si>
  <si>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</si>
  <si>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</si>
  <si>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</si>
  <si>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</si>
  <si>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</si>
  <si>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</si>
  <si>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</si>
  <si>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</si>
  <si>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</si>
  <si>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</si>
  <si>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</si>
  <si>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</si>
  <si>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</si>
  <si>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</si>
  <si>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</si>
  <si>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</si>
  <si>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</si>
  <si>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</si>
  <si>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</si>
  <si>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</si>
  <si>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</si>
  <si>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</si>
  <si>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</si>
  <si>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</si>
  <si>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</si>
  <si>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</si>
  <si>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</si>
  <si>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</si>
  <si>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</si>
  <si>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</si>
  <si>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</si>
  <si>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</si>
  <si>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</si>
  <si>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</si>
  <si>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</si>
  <si>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</si>
  <si>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</si>
  <si>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</si>
  <si>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</si>
  <si>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</si>
  <si>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</si>
  <si>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</si>
  <si>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</si>
  <si>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</si>
  <si>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</si>
  <si>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</si>
  <si>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</si>
  <si>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</si>
  <si>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</si>
  <si>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</si>
  <si>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</si>
  <si>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</si>
  <si>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</si>
  <si>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</si>
  <si>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</si>
  <si>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</si>
  <si>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</si>
  <si>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</si>
  <si>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</si>
  <si>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</si>
  <si>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</si>
  <si>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</si>
  <si>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</si>
  <si>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</si>
  <si>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</si>
  <si>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</si>
  <si>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</si>
  <si>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</si>
  <si>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</si>
  <si>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</si>
  <si>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</si>
  <si>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</si>
  <si>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</si>
  <si>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</si>
  <si>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</si>
  <si>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</si>
  <si>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</si>
  <si>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</si>
  <si>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</si>
  <si>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</si>
  <si>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</si>
  <si>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</si>
  <si>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</si>
  <si>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</si>
  <si>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</si>
  <si>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</si>
  <si>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</si>
  <si>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</si>
  <si>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</si>
  <si>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</si>
  <si>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</si>
  <si>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</si>
  <si>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</si>
  <si>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</si>
  <si>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</si>
  <si>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</si>
  <si>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</si>
  <si>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</si>
  <si>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</si>
  <si>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</si>
  <si>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</si>
  <si>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</si>
  <si>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</si>
  <si>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</si>
  <si>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</si>
  <si>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</si>
  <si>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</si>
  <si>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</si>
  <si>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</si>
  <si>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</si>
  <si>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</si>
  <si>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</si>
  <si>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</si>
  <si>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</si>
  <si>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</si>
  <si>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</si>
  <si>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</si>
  <si>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</si>
  <si>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</si>
  <si>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</si>
  <si>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</si>
  <si>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</si>
  <si>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</si>
  <si>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</si>
  <si>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</si>
  <si>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</si>
  <si>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</si>
  <si>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</si>
  <si>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</si>
  <si>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</si>
  <si>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</si>
  <si>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</si>
  <si>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</si>
  <si>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</si>
  <si>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</si>
  <si>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</si>
  <si>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</si>
  <si>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</si>
  <si>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</si>
  <si>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</si>
  <si>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</si>
  <si>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</si>
  <si>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</si>
  <si>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</si>
  <si>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</si>
  <si>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</si>
  <si>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</si>
  <si>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</si>
  <si>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</si>
  <si>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</si>
  <si>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</si>
  <si>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</si>
  <si>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</si>
  <si>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</si>
  <si>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</si>
  <si>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</si>
  <si>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</si>
  <si>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</si>
  <si>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</si>
  <si>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</si>
  <si>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</si>
  <si>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</si>
  <si>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</si>
  <si>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</si>
  <si>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</si>
  <si>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</si>
  <si>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</si>
  <si>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</si>
  <si>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</si>
  <si>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</si>
  <si>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</si>
  <si>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</si>
  <si>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</si>
  <si>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</si>
  <si>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</si>
  <si>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</si>
  <si>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</si>
  <si>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</si>
  <si>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</si>
  <si>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</si>
  <si>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</si>
  <si>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</si>
  <si>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</si>
  <si>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</si>
  <si>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</si>
  <si>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</si>
  <si>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</si>
  <si>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</si>
  <si>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</si>
  <si>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</si>
  <si>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</si>
  <si>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</si>
  <si>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</si>
  <si>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</si>
  <si>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</si>
  <si>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</si>
  <si>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</si>
  <si>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</si>
  <si>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</si>
  <si>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</si>
  <si>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</si>
  <si>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</si>
  <si>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</si>
  <si>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</si>
  <si>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</si>
  <si>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</si>
  <si>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</si>
  <si>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</si>
  <si>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</si>
  <si>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</si>
  <si>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</si>
  <si>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</si>
  <si>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</si>
  <si>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</si>
  <si>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</si>
  <si>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</si>
  <si>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</si>
  <si>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</si>
  <si>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</si>
  <si>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</si>
  <si>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</si>
  <si>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</si>
  <si>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</si>
  <si>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</si>
  <si>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</si>
  <si>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</si>
  <si>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</si>
  <si>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</si>
  <si>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</si>
  <si>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</si>
  <si>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</si>
  <si>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</si>
  <si>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</si>
  <si>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</si>
  <si>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</si>
  <si>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</si>
  <si>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</si>
  <si>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</si>
  <si>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</si>
  <si>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</si>
  <si>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</si>
  <si>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</si>
  <si>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</si>
  <si>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</si>
  <si>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</si>
  <si>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</si>
  <si>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</si>
  <si>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</si>
  <si>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</si>
  <si>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</si>
  <si>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</si>
  <si>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</si>
  <si>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</si>
  <si>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</si>
  <si>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</si>
  <si>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</si>
  <si>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</si>
  <si>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</si>
  <si>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</si>
  <si>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</si>
  <si>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</si>
  <si>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</si>
  <si>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</si>
  <si>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</si>
  <si>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</si>
  <si>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</si>
  <si>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</si>
  <si>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</si>
  <si>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</si>
  <si>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</si>
  <si>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</si>
  <si>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</si>
  <si>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</si>
  <si>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</si>
  <si>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</si>
  <si>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</si>
  <si>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</si>
  <si>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</si>
  <si>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</si>
  <si>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</si>
  <si>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</si>
  <si>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</si>
  <si>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</si>
  <si>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</si>
  <si>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</si>
  <si>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</si>
  <si>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</si>
  <si>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</si>
  <si>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</si>
  <si>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</si>
  <si>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</si>
  <si>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</si>
  <si>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</si>
  <si>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</si>
  <si>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</si>
  <si>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</si>
  <si>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</si>
  <si>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</si>
  <si>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</si>
  <si>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</si>
  <si>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</si>
  <si>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</si>
  <si>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</si>
  <si>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</si>
  <si>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</si>
  <si>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</si>
  <si>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</si>
  <si>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</si>
  <si>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</si>
  <si>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</si>
  <si>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</si>
  <si>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</si>
  <si>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</si>
  <si>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</si>
  <si>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</si>
  <si>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</si>
  <si>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</si>
  <si>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</si>
  <si>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</si>
  <si>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</si>
  <si>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</si>
  <si>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</si>
  <si>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</si>
  <si>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</si>
  <si>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</si>
  <si>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</si>
  <si>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</si>
  <si>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</si>
  <si>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</si>
  <si>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</si>
  <si>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</si>
  <si>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</si>
  <si>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</si>
  <si>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</si>
  <si>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</si>
  <si>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</si>
  <si>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</si>
  <si>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</si>
  <si>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</si>
  <si>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</si>
  <si>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</si>
  <si>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</si>
  <si>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</si>
  <si>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</si>
  <si>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</si>
  <si>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</si>
  <si>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</si>
  <si>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</si>
  <si>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</si>
  <si>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</si>
  <si>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</si>
  <si>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</si>
  <si>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</si>
  <si>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</si>
  <si>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</si>
  <si>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</si>
  <si>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</si>
  <si>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</si>
  <si>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</si>
  <si>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</si>
  <si>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</si>
  <si>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</si>
  <si>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</si>
  <si>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</si>
  <si>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</si>
  <si>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</si>
  <si>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</si>
  <si>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</si>
  <si>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</si>
  <si>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</si>
  <si>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</si>
  <si>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</si>
  <si>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</si>
  <si>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</si>
  <si>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</si>
  <si>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</si>
  <si>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</si>
  <si>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</si>
  <si>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</si>
  <si>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</si>
  <si>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</si>
  <si>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</si>
  <si>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</si>
  <si>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</si>
  <si>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</si>
  <si>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</si>
  <si>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</si>
  <si>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</si>
  <si>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</si>
  <si>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</si>
  <si>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</si>
  <si>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</si>
  <si>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</si>
  <si>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</si>
  <si>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</si>
  <si>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</si>
  <si>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</si>
  <si>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</si>
  <si>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</si>
  <si>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</si>
  <si>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</si>
  <si>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</si>
  <si>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</si>
  <si>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</si>
  <si>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</si>
  <si>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</si>
  <si>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</si>
  <si>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</si>
  <si>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</si>
  <si>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</si>
  <si>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</si>
  <si>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</si>
  <si>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</si>
  <si>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</si>
  <si>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</si>
  <si>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</si>
  <si>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</si>
  <si>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</si>
  <si>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</si>
  <si>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</si>
  <si>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</si>
  <si>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</si>
  <si>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</si>
  <si>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</si>
  <si>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</si>
  <si>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</si>
  <si>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</si>
  <si>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</si>
  <si>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</si>
  <si>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</si>
  <si>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</si>
  <si>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</si>
  <si>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</si>
  <si>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</si>
  <si>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</si>
  <si>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</si>
  <si>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</si>
  <si>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</si>
  <si>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</si>
  <si>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</si>
  <si>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</si>
  <si>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</si>
  <si>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</si>
  <si>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</si>
  <si>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</si>
  <si>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</si>
  <si>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</si>
  <si>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</si>
  <si>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</si>
  <si>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</si>
  <si>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</si>
  <si>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</si>
  <si>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</si>
  <si>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</si>
  <si>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</si>
  <si>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</si>
  <si>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</si>
  <si>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</si>
  <si>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</si>
  <si>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</si>
  <si>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</si>
  <si>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</si>
  <si>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</si>
  <si>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</si>
  <si>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</si>
  <si>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</si>
  <si>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</si>
  <si>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</si>
  <si>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</si>
  <si>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</si>
  <si>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</si>
  <si>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</si>
  <si>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</si>
  <si>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</si>
  <si>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</si>
  <si>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</si>
  <si>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</si>
  <si>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</si>
  <si>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</si>
  <si>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</si>
  <si>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</si>
  <si>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</si>
  <si>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</si>
  <si>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</si>
  <si>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</si>
  <si>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</si>
  <si>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</si>
  <si>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</si>
  <si>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</si>
  <si>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</si>
  <si>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</si>
  <si>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</si>
  <si>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</si>
  <si>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</si>
  <si>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</si>
  <si>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</si>
  <si>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</si>
  <si>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</si>
  <si>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</si>
  <si>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</si>
  <si>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</si>
  <si>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</si>
  <si>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</si>
  <si>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</si>
  <si>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</si>
  <si>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</si>
  <si>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</si>
  <si>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</si>
  <si>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</si>
  <si>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</si>
  <si>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</si>
  <si>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</si>
  <si>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</si>
  <si>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</si>
  <si>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</si>
  <si>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</si>
  <si>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</si>
  <si>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</si>
  <si>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</si>
  <si>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</si>
  <si>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</si>
  <si>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</si>
  <si>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</si>
  <si>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</si>
  <si>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</si>
  <si>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</si>
  <si>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</si>
  <si>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</si>
  <si>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</si>
  <si>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</si>
  <si>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</si>
  <si>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</si>
  <si>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</si>
  <si>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</si>
  <si>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</si>
  <si>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</si>
  <si>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</si>
  <si>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</si>
  <si>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</si>
  <si>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</si>
  <si>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</si>
  <si>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</si>
  <si>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</si>
  <si>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</si>
  <si>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</si>
  <si>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</si>
  <si>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</si>
  <si>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</si>
  <si>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</si>
  <si>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</si>
  <si>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</si>
  <si>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</si>
  <si>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</si>
  <si>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</si>
  <si>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</si>
  <si>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</si>
  <si>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</si>
  <si>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</si>
  <si>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</si>
  <si>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</si>
  <si>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</si>
  <si>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</si>
  <si>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</si>
  <si>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</si>
  <si>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</si>
  <si>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</si>
  <si>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</si>
  <si>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</si>
  <si>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</si>
  <si>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</si>
  <si>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</si>
  <si>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</si>
  <si>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</si>
  <si>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</si>
  <si>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</si>
  <si>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</si>
  <si>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</si>
  <si>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</si>
  <si>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</si>
  <si>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</si>
  <si>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</si>
  <si>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</si>
  <si>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</si>
  <si>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</si>
  <si>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</si>
  <si>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</si>
  <si>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</si>
  <si>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</si>
  <si>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</si>
  <si>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</si>
  <si>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</si>
  <si>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</si>
  <si>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</si>
  <si>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</si>
  <si>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</si>
  <si>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</si>
  <si>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</si>
  <si>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</si>
  <si>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</si>
  <si>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</si>
  <si>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</si>
  <si>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</si>
  <si>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</si>
  <si>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</si>
  <si>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</si>
  <si>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</si>
  <si>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</si>
  <si>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</si>
  <si>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</si>
  <si>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</si>
  <si>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</si>
  <si>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</si>
  <si>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</si>
  <si>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</si>
  <si>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</si>
  <si>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</si>
  <si>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</si>
  <si>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</si>
  <si>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</si>
  <si>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</si>
  <si>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</si>
  <si>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</si>
  <si>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</si>
  <si>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</si>
  <si>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</si>
  <si>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</si>
  <si>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</si>
  <si>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</si>
  <si>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</si>
  <si>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</si>
  <si>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</si>
  <si>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</si>
  <si>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</si>
  <si>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</si>
  <si>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</si>
  <si>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</si>
  <si>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</si>
  <si>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</si>
  <si>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</si>
  <si>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</si>
  <si>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</si>
  <si>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</si>
  <si>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</si>
  <si>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</si>
  <si>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</si>
  <si>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</si>
  <si>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</si>
  <si>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</si>
  <si>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</si>
  <si>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</si>
  <si>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</si>
  <si>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</si>
  <si>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</si>
  <si>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</si>
  <si>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</si>
  <si>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</si>
  <si>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</si>
  <si>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</si>
  <si>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</si>
  <si>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</si>
  <si>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</si>
  <si>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</si>
  <si>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</si>
  <si>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</si>
  <si>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</si>
  <si>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</si>
  <si>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</si>
  <si>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</si>
  <si>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</si>
  <si>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</si>
  <si>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</si>
  <si>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</si>
  <si>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</si>
  <si>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</si>
  <si>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</si>
  <si>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</si>
  <si>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</si>
  <si>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</si>
  <si>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</si>
  <si>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</si>
  <si>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</si>
  <si>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</si>
  <si>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</si>
  <si>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</si>
  <si>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</si>
  <si>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</si>
  <si>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</si>
  <si>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</si>
  <si>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</si>
  <si>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</si>
  <si>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</si>
  <si>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</si>
  <si>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</si>
  <si>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</si>
  <si>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</si>
  <si>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</si>
  <si>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</si>
  <si>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</si>
  <si>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</si>
  <si>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</si>
  <si>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</si>
  <si>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</si>
  <si>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</si>
  <si>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</si>
  <si>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</si>
  <si>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</si>
  <si>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</si>
  <si>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</si>
  <si>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</si>
  <si>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</si>
  <si>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</si>
  <si>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</si>
  <si>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</si>
  <si>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</si>
  <si>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</si>
  <si>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</si>
  <si>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</si>
  <si>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</si>
  <si>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</si>
  <si>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</si>
  <si>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</si>
  <si>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</si>
  <si>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</si>
  <si>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</si>
  <si>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</si>
  <si>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</si>
  <si>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</si>
  <si>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</si>
  <si>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</si>
  <si>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</si>
  <si>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</si>
  <si>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</si>
  <si>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</si>
  <si>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</si>
  <si>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</si>
  <si>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</si>
  <si>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</si>
  <si>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</si>
  <si>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</si>
  <si>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</si>
  <si>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</si>
  <si>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</si>
  <si>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</si>
  <si>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</si>
  <si>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</si>
  <si>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</si>
  <si>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</si>
  <si>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</si>
  <si>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</si>
  <si>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</si>
  <si>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</si>
  <si>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</si>
  <si>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</si>
  <si>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</si>
  <si>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</si>
  <si>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</si>
  <si>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</si>
  <si>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</si>
  <si>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</si>
  <si>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</si>
  <si>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</si>
  <si>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</si>
  <si>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</si>
  <si>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</si>
  <si>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</si>
  <si>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</si>
  <si>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</si>
  <si>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</si>
  <si>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</si>
  <si>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</si>
  <si>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</si>
  <si>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</si>
  <si>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</si>
  <si>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</si>
  <si>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</si>
  <si>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</si>
  <si>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</si>
  <si>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</si>
  <si>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</si>
  <si>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</si>
  <si>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</si>
  <si>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</si>
  <si>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</si>
  <si>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</si>
  <si>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</si>
  <si>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</si>
  <si>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</si>
  <si>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</si>
  <si>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</si>
  <si>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</si>
  <si>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</si>
  <si>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</si>
  <si>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</si>
  <si>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</si>
  <si>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</si>
  <si>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</si>
  <si>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</si>
  <si>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</si>
  <si>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</si>
  <si>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</si>
  <si>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</si>
  <si>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</si>
  <si>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</si>
  <si>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</si>
  <si>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</si>
  <si>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</si>
  <si>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</si>
  <si>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</si>
  <si>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</si>
  <si>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</si>
  <si>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</si>
  <si>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</si>
  <si>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</si>
  <si>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</si>
  <si>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</si>
  <si>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</si>
  <si>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</si>
  <si>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</si>
  <si>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</si>
  <si>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</si>
  <si>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</si>
  <si>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</si>
  <si>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</si>
  <si>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</si>
  <si>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</si>
  <si>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</si>
  <si>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</si>
  <si>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</si>
  <si>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</si>
  <si>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</si>
  <si>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</si>
  <si>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</si>
  <si>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</si>
  <si>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</si>
  <si>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</si>
  <si>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</si>
  <si>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</si>
  <si>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</si>
  <si>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</si>
  <si>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</si>
  <si>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</si>
  <si>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</si>
  <si>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</si>
  <si>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</si>
  <si>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</si>
  <si>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</si>
  <si>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</si>
  <si>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</si>
  <si>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</si>
  <si>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</si>
  <si>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</si>
  <si>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</si>
  <si>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</si>
  <si>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</si>
  <si>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</si>
  <si>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</si>
  <si>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</si>
  <si>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</si>
  <si>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</si>
  <si>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</si>
  <si>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</si>
  <si>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</si>
  <si>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</si>
  <si>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</si>
  <si>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</si>
  <si>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</si>
  <si>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</si>
  <si>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</si>
  <si>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</si>
  <si>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</si>
  <si>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</si>
  <si>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</si>
  <si>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</si>
  <si>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</si>
  <si>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</si>
  <si>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</si>
  <si>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</si>
  <si>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</si>
  <si>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</si>
  <si>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</si>
  <si>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</si>
  <si>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</si>
  <si>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</si>
  <si>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</si>
  <si>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</si>
  <si>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</si>
  <si>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</si>
  <si>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</si>
  <si>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</si>
  <si>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</si>
  <si>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</si>
  <si>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</si>
  <si>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</si>
  <si>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</si>
  <si>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</si>
  <si>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</si>
  <si>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</si>
  <si>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</si>
  <si>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</si>
  <si>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</si>
  <si>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</si>
  <si>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</si>
  <si>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</si>
  <si>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</si>
  <si>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</si>
  <si>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</si>
  <si>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</si>
  <si>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</si>
  <si>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</si>
  <si>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</si>
  <si>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</si>
  <si>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</si>
  <si>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</si>
  <si>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</si>
  <si>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</si>
  <si>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</si>
  <si>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</si>
  <si>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</si>
  <si>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</si>
  <si>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</si>
  <si>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</si>
  <si>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</si>
  <si>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</si>
  <si>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</si>
  <si>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</si>
  <si>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</si>
  <si>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</si>
  <si>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</si>
  <si>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</si>
  <si>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</si>
  <si>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</si>
  <si>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</si>
  <si>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</si>
  <si>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</si>
  <si>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</si>
  <si>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</si>
  <si>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</si>
  <si>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</si>
  <si>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</si>
  <si>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</si>
  <si>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</si>
  <si>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</si>
  <si>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</si>
  <si>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</si>
  <si>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</si>
  <si>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</si>
  <si>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</si>
  <si>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</si>
  <si>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</si>
  <si>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</si>
  <si>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</si>
  <si>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</si>
  <si>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</si>
  <si>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</si>
  <si>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</si>
  <si>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</si>
  <si>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</si>
  <si>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</si>
  <si>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</si>
  <si>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</si>
  <si>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</si>
  <si>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</si>
  <si>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</si>
  <si>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</si>
  <si>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</si>
  <si>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</si>
  <si>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</si>
  <si>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</si>
  <si>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</si>
  <si>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</si>
  <si>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</si>
  <si>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</si>
  <si>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</si>
  <si>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</si>
  <si>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</si>
  <si>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</si>
  <si>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</si>
  <si>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</si>
  <si>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</si>
  <si>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</si>
  <si>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</si>
  <si>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</si>
  <si>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</si>
  <si>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</si>
  <si>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</si>
  <si>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</si>
  <si>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</si>
  <si>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</si>
  <si>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</si>
  <si>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</si>
  <si>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</si>
  <si>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</si>
  <si>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</si>
  <si>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</si>
  <si>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</si>
  <si>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</si>
  <si>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</si>
  <si>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</si>
  <si>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</si>
  <si>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</si>
  <si>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</si>
  <si>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</si>
  <si>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</si>
  <si>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</si>
  <si>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</si>
  <si>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</si>
  <si>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</si>
  <si>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</si>
  <si>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</si>
  <si>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</si>
  <si>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</si>
  <si>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</si>
  <si>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</si>
  <si>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</si>
  <si>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</si>
  <si>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</si>
  <si>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</si>
  <si>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</si>
  <si>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</si>
  <si>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</si>
  <si>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</si>
  <si>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</si>
  <si>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</si>
  <si>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</si>
  <si>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</si>
  <si>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</si>
  <si>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</si>
  <si>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</si>
  <si>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</si>
  <si>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</si>
  <si>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</si>
  <si>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</si>
  <si>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</si>
  <si>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</si>
  <si>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</si>
  <si>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</si>
  <si>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</si>
  <si>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</si>
  <si>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</si>
  <si>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</si>
  <si>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</si>
  <si>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</si>
  <si>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</si>
  <si>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</si>
  <si>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</si>
  <si>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</si>
  <si>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</si>
  <si>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</si>
  <si>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</si>
  <si>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</si>
  <si>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</si>
  <si>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</si>
  <si>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</si>
  <si>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</si>
  <si>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</si>
  <si>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</si>
  <si>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</si>
  <si>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</si>
  <si>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</si>
  <si>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</si>
  <si>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</si>
  <si>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</si>
  <si>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</si>
  <si>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</si>
  <si>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</si>
  <si>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</si>
  <si>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</si>
  <si>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</si>
  <si>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</si>
  <si>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</si>
  <si>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</si>
  <si>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</si>
  <si>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</si>
  <si>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</si>
  <si>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</si>
  <si>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</si>
  <si>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</si>
  <si>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</si>
  <si>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</si>
  <si>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</si>
  <si>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</si>
  <si>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</si>
  <si>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</si>
  <si>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</si>
  <si>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</si>
  <si>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</si>
  <si>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</si>
  <si>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</si>
  <si>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</si>
  <si>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</si>
  <si>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</si>
  <si>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</si>
  <si>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</si>
  <si>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</si>
  <si>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</si>
  <si>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</si>
  <si>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</si>
  <si>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</si>
  <si>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</si>
  <si>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</si>
  <si>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</si>
  <si>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</si>
  <si>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</si>
  <si>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</si>
  <si>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</si>
  <si>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</si>
  <si>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</si>
  <si>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</si>
  <si>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</si>
  <si>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</si>
  <si>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</si>
  <si>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</si>
  <si>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</si>
  <si>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</si>
  <si>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</si>
  <si>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</si>
  <si>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</si>
  <si>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</si>
  <si>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</si>
  <si>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</si>
  <si>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</si>
  <si>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</si>
  <si>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</si>
  <si>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</si>
  <si>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</si>
  <si>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</si>
  <si>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</si>
  <si>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</si>
  <si>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</si>
  <si>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</si>
  <si>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</si>
  <si>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</si>
  <si>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</si>
  <si>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</si>
  <si>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</si>
  <si>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</si>
  <si>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</si>
  <si>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</si>
  <si>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</si>
  <si>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</si>
  <si>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</si>
  <si>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</si>
  <si>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</si>
  <si>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</si>
  <si>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</si>
  <si>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</si>
  <si>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</si>
  <si>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</si>
  <si>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</si>
  <si>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</si>
  <si>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</si>
  <si>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</si>
  <si>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</si>
  <si>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</si>
  <si>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</si>
  <si>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</si>
  <si>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</si>
  <si>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</si>
  <si>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</si>
  <si>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</si>
  <si>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</si>
  <si>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</si>
  <si>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</si>
  <si>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</si>
  <si>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</si>
  <si>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</si>
  <si>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</si>
  <si>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</si>
  <si>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</si>
  <si>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</si>
  <si>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</si>
  <si>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</si>
  <si>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</si>
  <si>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</si>
  <si>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</si>
  <si>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</si>
  <si>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</si>
  <si>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</si>
  <si>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</si>
  <si>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</si>
  <si>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</si>
  <si>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</si>
  <si>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</si>
  <si>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</si>
  <si>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</si>
  <si>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</si>
  <si>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</si>
  <si>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</si>
  <si>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</si>
  <si>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</si>
  <si>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</si>
  <si>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</si>
  <si>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</si>
  <si>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</si>
  <si>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</si>
  <si>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</si>
  <si>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</si>
  <si>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</si>
  <si>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</si>
  <si>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</si>
  <si>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</si>
  <si>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</si>
  <si>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</si>
  <si>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</si>
  <si>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</si>
  <si>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</si>
  <si>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</si>
  <si>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</si>
  <si>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</si>
  <si>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</si>
  <si>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</si>
  <si>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</si>
  <si>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</si>
  <si>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</si>
  <si>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</si>
  <si>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</si>
  <si>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</si>
  <si>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</si>
  <si>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</si>
  <si>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</si>
  <si>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</si>
  <si>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</si>
  <si>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</si>
  <si>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</si>
  <si>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</si>
  <si>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</si>
  <si>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</si>
  <si>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</si>
  <si>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</si>
  <si>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</si>
  <si>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</si>
  <si>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</si>
  <si>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</si>
  <si>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</si>
  <si>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</si>
  <si>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</si>
  <si>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</si>
  <si>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</si>
  <si>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</si>
  <si>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</si>
  <si>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</si>
  <si>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</si>
  <si>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</si>
  <si>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</si>
  <si>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</si>
  <si>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</si>
  <si>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</si>
  <si>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</si>
  <si>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</si>
  <si>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</si>
  <si>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</si>
  <si>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</si>
  <si>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</si>
  <si>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</si>
  <si>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</si>
  <si>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</si>
  <si>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</si>
  <si>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</si>
  <si>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</si>
  <si>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</si>
  <si>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</si>
  <si>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</si>
  <si>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</si>
  <si>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</si>
  <si>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</si>
  <si>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</si>
  <si>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</si>
  <si>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</si>
  <si>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</si>
  <si>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</si>
  <si>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</si>
  <si>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</si>
  <si>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</si>
  <si>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</si>
  <si>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</si>
  <si>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</si>
  <si>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</si>
  <si>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</si>
  <si>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</si>
  <si>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</si>
  <si>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</si>
  <si>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</si>
  <si>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</si>
  <si>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</si>
  <si>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</si>
  <si>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</si>
  <si>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</si>
  <si>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</si>
  <si>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</si>
  <si>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</si>
  <si>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</si>
  <si>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</si>
  <si>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</si>
  <si>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</si>
  <si>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</si>
  <si>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</si>
  <si>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</si>
  <si>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</si>
  <si>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</si>
  <si>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</si>
  <si>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</si>
  <si>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</si>
  <si>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</si>
  <si>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</si>
  <si>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</si>
  <si>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</si>
  <si>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</si>
  <si>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</si>
  <si>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</si>
  <si>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</si>
  <si>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</si>
  <si>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</si>
  <si>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</si>
  <si>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</si>
  <si>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</si>
  <si>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</si>
  <si>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</si>
  <si>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</si>
  <si>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</si>
  <si>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</si>
  <si>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</si>
  <si>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</si>
  <si>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</si>
  <si>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</si>
  <si>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</si>
  <si>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</si>
  <si>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</si>
  <si>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</si>
  <si>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</si>
  <si>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</si>
  <si>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</si>
  <si>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</si>
  <si>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</si>
  <si>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</si>
  <si>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</si>
  <si>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</si>
  <si>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</si>
  <si>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</si>
  <si>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</si>
  <si>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</si>
  <si>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</si>
  <si>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</si>
  <si>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</si>
  <si>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</si>
  <si>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</si>
  <si>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</si>
  <si>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</si>
  <si>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</si>
  <si>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</si>
  <si>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</si>
  <si>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</si>
  <si>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</si>
  <si>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</si>
  <si>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</si>
  <si>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</si>
  <si>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</si>
  <si>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</si>
  <si>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</si>
  <si>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</si>
  <si>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</si>
  <si>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</si>
  <si>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</si>
  <si>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</si>
  <si>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</si>
  <si>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</si>
  <si>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</si>
  <si>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</si>
  <si>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</si>
  <si>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</si>
  <si>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</si>
  <si>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</si>
  <si>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</si>
  <si>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</si>
  <si>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</si>
  <si>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</si>
  <si>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</si>
  <si>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</si>
  <si>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</si>
  <si>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</si>
  <si>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</si>
  <si>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</si>
  <si>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</si>
  <si>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</si>
  <si>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</si>
  <si>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</si>
  <si>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</si>
  <si>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</si>
  <si>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</si>
  <si>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</si>
  <si>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</si>
  <si>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</si>
  <si>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</si>
  <si>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</si>
  <si>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</si>
  <si>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</si>
  <si>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</si>
  <si>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</si>
  <si>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</si>
  <si>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</si>
  <si>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</si>
  <si>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</si>
  <si>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</si>
  <si>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</si>
  <si>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</si>
  <si>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</si>
  <si>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</si>
  <si>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</si>
  <si>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</si>
  <si>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</si>
  <si>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</si>
  <si>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</si>
  <si>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</si>
  <si>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</si>
  <si>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</si>
  <si>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</si>
  <si>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</si>
  <si>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</si>
  <si>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</si>
  <si>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</si>
  <si>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</si>
  <si>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</si>
  <si>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</si>
  <si>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</si>
  <si>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</si>
  <si>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</si>
  <si>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</si>
  <si>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</si>
  <si>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</si>
  <si>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</si>
  <si>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</si>
  <si>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</si>
  <si>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</si>
  <si>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</si>
  <si>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</si>
  <si>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</si>
  <si>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</si>
  <si>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</si>
  <si>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</si>
  <si>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</si>
  <si>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</si>
  <si>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</si>
  <si>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</si>
  <si>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</si>
  <si>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</si>
  <si>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</si>
  <si>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</si>
  <si>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</si>
  <si>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</si>
  <si>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</si>
  <si>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</si>
  <si>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</si>
  <si>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</si>
  <si>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</si>
  <si>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</si>
  <si>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</si>
  <si>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</si>
  <si>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</si>
  <si>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</si>
  <si>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</si>
  <si>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</si>
  <si>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</si>
  <si>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</si>
  <si>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</si>
  <si>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</si>
  <si>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</si>
  <si>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</si>
  <si>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</si>
  <si>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</si>
  <si>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</si>
  <si>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</si>
  <si>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</si>
  <si>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</si>
  <si>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</si>
  <si>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</si>
  <si>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</si>
  <si>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</si>
  <si>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</si>
  <si>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</si>
  <si>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</si>
  <si>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</si>
  <si>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</si>
  <si>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</si>
  <si>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</si>
  <si>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</si>
  <si>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</si>
  <si>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</si>
  <si>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</si>
  <si>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</si>
  <si>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</si>
  <si>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</si>
  <si>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</si>
  <si>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</si>
  <si>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</si>
  <si>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</si>
  <si>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</si>
  <si>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</si>
  <si>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</si>
  <si>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</si>
  <si>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</si>
  <si>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</si>
  <si>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</si>
  <si>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</si>
  <si>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</si>
  <si>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</si>
  <si>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</si>
  <si>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</si>
  <si>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</si>
  <si>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</si>
  <si>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</si>
  <si>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</si>
  <si>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</si>
  <si>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</si>
  <si>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</si>
  <si>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</si>
  <si>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</si>
  <si>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</si>
  <si>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</si>
  <si>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</si>
  <si>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</si>
  <si>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</si>
  <si>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</si>
  <si>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</si>
  <si>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</si>
  <si>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</si>
  <si>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</si>
  <si>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</si>
  <si>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</si>
  <si>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</si>
  <si>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</si>
  <si>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</si>
  <si>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</si>
  <si>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</si>
  <si>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</si>
  <si>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</si>
  <si>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</si>
  <si>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</si>
  <si>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</si>
  <si>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</si>
  <si>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</si>
  <si>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</si>
  <si>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</si>
  <si>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</si>
  <si>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</si>
  <si>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</si>
  <si>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</si>
  <si>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</si>
  <si>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</si>
  <si>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</si>
  <si>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</si>
  <si>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</si>
  <si>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</si>
  <si>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</si>
  <si>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</si>
  <si>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</si>
  <si>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</si>
  <si>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</si>
  <si>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</si>
  <si>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</si>
  <si>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</si>
  <si>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</si>
  <si>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</si>
  <si>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</si>
  <si>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</si>
  <si>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</si>
  <si>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</si>
  <si>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</si>
  <si>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</si>
  <si>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</si>
  <si>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</si>
  <si>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</si>
  <si>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</si>
  <si>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</si>
  <si>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</si>
  <si>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</si>
  <si>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</si>
  <si>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</si>
  <si>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</si>
  <si>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</si>
  <si>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</si>
  <si>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</si>
  <si>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</si>
  <si>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</si>
  <si>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</si>
  <si>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</si>
  <si>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</si>
  <si>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</si>
  <si>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</si>
  <si>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</si>
  <si>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</si>
  <si>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</si>
  <si>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</si>
  <si>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</si>
  <si>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</si>
  <si>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</si>
  <si>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</si>
  <si>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</si>
  <si>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</si>
  <si>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</si>
  <si>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</si>
  <si>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</si>
  <si>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</si>
  <si>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</si>
  <si>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</si>
  <si>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</si>
  <si>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</si>
  <si>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</si>
  <si>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</si>
  <si>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</si>
  <si>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</si>
  <si>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</si>
  <si>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</si>
  <si>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</si>
  <si>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</si>
  <si>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</si>
  <si>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</si>
  <si>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</si>
  <si>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</si>
  <si>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</si>
  <si>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</si>
  <si>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</si>
  <si>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</si>
  <si>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</si>
  <si>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</si>
  <si>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</si>
  <si>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</si>
  <si>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</si>
  <si>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</si>
  <si>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</si>
  <si>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</si>
  <si>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</si>
  <si>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</si>
  <si>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</si>
  <si>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</si>
  <si>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</si>
  <si>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</si>
  <si>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</si>
  <si>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</si>
  <si>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</si>
  <si>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</si>
  <si>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</si>
  <si>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</si>
  <si>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</si>
  <si>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</si>
  <si>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</si>
  <si>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</si>
  <si>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</si>
  <si>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</si>
  <si>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</si>
  <si>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</si>
  <si>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</si>
  <si>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</si>
  <si>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</si>
  <si>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</si>
  <si>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</si>
  <si>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</si>
  <si>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</si>
  <si>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</si>
  <si>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</si>
  <si>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</si>
  <si>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</si>
  <si>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</si>
  <si>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</si>
  <si>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</si>
  <si>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</si>
  <si>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</si>
  <si>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</si>
  <si>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</si>
  <si>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</si>
  <si>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</si>
  <si>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</si>
  <si>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</si>
  <si>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</si>
  <si>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</si>
  <si>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</si>
  <si>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</si>
  <si>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</si>
  <si>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</si>
  <si>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</si>
  <si>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</si>
  <si>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</si>
  <si>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</si>
  <si>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</si>
  <si>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</si>
  <si>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</si>
  <si>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</si>
  <si>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</si>
  <si>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</si>
  <si>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</si>
  <si>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</si>
  <si>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</si>
  <si>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</si>
  <si>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</si>
  <si>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</si>
  <si>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</si>
  <si>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</si>
  <si>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</si>
  <si>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</si>
  <si>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</si>
  <si>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</si>
  <si>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</si>
  <si>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</si>
  <si>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</si>
  <si>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</si>
  <si>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</si>
  <si>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</si>
  <si>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</si>
  <si>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</si>
  <si>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</si>
  <si>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</si>
  <si>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</si>
  <si>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</si>
  <si>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</si>
  <si>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</si>
  <si>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</si>
  <si>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</si>
  <si>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</si>
  <si>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</si>
  <si>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</si>
  <si>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</si>
  <si>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</si>
  <si>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</si>
  <si>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</si>
  <si>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</si>
  <si>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</si>
  <si>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</si>
  <si>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</si>
  <si>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</si>
  <si>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</si>
  <si>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</si>
  <si>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</si>
  <si>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</si>
  <si>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</si>
  <si>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</si>
  <si>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</si>
  <si>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</si>
  <si>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</si>
  <si>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</si>
  <si>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</si>
  <si>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</si>
  <si>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</si>
  <si>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</si>
  <si>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</si>
  <si>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</si>
  <si>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</si>
  <si>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</si>
  <si>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</si>
  <si>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</si>
  <si>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</si>
  <si>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</si>
  <si>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</si>
  <si>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</si>
  <si>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</si>
  <si>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</si>
  <si>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</si>
  <si>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</si>
  <si>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</si>
  <si>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</si>
  <si>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</si>
  <si>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</si>
  <si>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</si>
  <si>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</si>
  <si>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</si>
  <si>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</si>
  <si>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</si>
  <si>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</si>
  <si>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</si>
  <si>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</si>
  <si>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</si>
  <si>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</si>
  <si>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</si>
  <si>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</si>
  <si>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</si>
  <si>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</si>
  <si>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</si>
  <si>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</si>
  <si>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</si>
  <si>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</si>
  <si>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</si>
  <si>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</si>
  <si>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</si>
  <si>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</si>
  <si>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</si>
  <si>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</si>
  <si>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</si>
  <si>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</si>
  <si>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</si>
  <si>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</si>
  <si>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</si>
  <si>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</si>
  <si>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</si>
  <si>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</si>
  <si>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</si>
  <si>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</si>
  <si>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</si>
  <si>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</si>
  <si>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</si>
  <si>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</si>
  <si>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</si>
  <si>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</si>
  <si>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</si>
  <si>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</si>
  <si>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</si>
  <si>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</si>
  <si>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</si>
  <si>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</si>
  <si>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</si>
  <si>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</si>
  <si>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</si>
  <si>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</si>
  <si>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</si>
  <si>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</si>
  <si>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</si>
  <si>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</si>
  <si>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</si>
  <si>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</si>
  <si>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</si>
  <si>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</si>
  <si>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</si>
  <si>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</si>
  <si>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</si>
  <si>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</si>
  <si>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</si>
  <si>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</si>
  <si>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</si>
  <si>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</si>
  <si>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</si>
  <si>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</si>
  <si>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</si>
  <si>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</si>
  <si>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</si>
  <si>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</si>
  <si>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</si>
  <si>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</si>
  <si>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</si>
  <si>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</si>
  <si>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</si>
  <si>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</si>
  <si>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</si>
  <si>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</si>
  <si>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</si>
  <si>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</si>
  <si>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</si>
  <si>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</si>
  <si>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</si>
  <si>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</si>
  <si>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</si>
  <si>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</si>
  <si>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</si>
  <si>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</si>
  <si>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</si>
  <si>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</si>
  <si>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</si>
  <si>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</si>
  <si>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</si>
  <si>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</si>
  <si>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</si>
  <si>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</si>
  <si>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</si>
  <si>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</si>
  <si>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</si>
  <si>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</si>
  <si>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</si>
  <si>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</si>
  <si>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</si>
  <si>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</si>
  <si>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</si>
  <si>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</si>
  <si>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</si>
  <si>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</si>
  <si>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</si>
  <si>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</si>
  <si>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</si>
  <si>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</si>
  <si>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</si>
  <si>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</si>
  <si>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</si>
  <si>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</si>
  <si>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</si>
  <si>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</si>
  <si>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</si>
  <si>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</si>
  <si>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</si>
  <si>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</si>
  <si>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</si>
  <si>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</si>
  <si>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</si>
  <si>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</si>
  <si>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</si>
  <si>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</si>
  <si>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</si>
  <si>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</si>
  <si>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</si>
  <si>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</si>
  <si>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</si>
  <si>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</si>
  <si>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</si>
  <si>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</si>
  <si>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</si>
  <si>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</si>
  <si>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</si>
  <si>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</si>
  <si>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</si>
  <si>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</si>
  <si>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</si>
  <si>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</si>
  <si>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</si>
  <si>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</si>
  <si>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</si>
  <si>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</si>
  <si>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</si>
  <si>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</si>
  <si>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</si>
  <si>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</si>
  <si>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</si>
  <si>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</si>
  <si>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</si>
  <si>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</si>
  <si>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</si>
  <si>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</si>
  <si>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</si>
  <si>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</si>
  <si>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</si>
  <si>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</si>
  <si>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</si>
  <si>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</si>
  <si>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</si>
  <si>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</si>
  <si>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</si>
  <si>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</si>
  <si>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</si>
  <si>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</si>
  <si>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</si>
  <si>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</si>
  <si>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</si>
  <si>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</si>
  <si>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</si>
  <si>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</si>
  <si>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</si>
  <si>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</si>
  <si>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</si>
  <si>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</si>
  <si>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</si>
  <si>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</si>
  <si>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</si>
  <si>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</si>
  <si>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</si>
  <si>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</si>
  <si>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</si>
  <si>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</si>
  <si>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</si>
  <si>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</si>
  <si>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</si>
  <si>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</si>
  <si>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</si>
  <si>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</si>
  <si>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</si>
  <si>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</si>
  <si>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</si>
  <si>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</si>
  <si>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</si>
  <si>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</si>
  <si>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</si>
  <si>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</si>
  <si>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</si>
  <si>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</si>
  <si>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</si>
  <si>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</si>
  <si>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</si>
  <si>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</si>
  <si>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</si>
  <si>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</si>
  <si>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</si>
  <si>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</si>
  <si>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</si>
  <si>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</si>
  <si>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</si>
  <si>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</si>
  <si>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</si>
  <si>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</si>
  <si>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</si>
  <si>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</si>
  <si>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</si>
  <si>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</si>
  <si>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</si>
  <si>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</si>
  <si>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</si>
  <si>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</si>
  <si>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</si>
  <si>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</si>
  <si>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</si>
  <si>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</si>
  <si>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</si>
  <si>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</si>
  <si>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</si>
  <si>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</si>
  <si>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</si>
  <si>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</si>
  <si>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</si>
  <si>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</si>
  <si>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</si>
  <si>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</si>
  <si>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</si>
  <si>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</si>
  <si>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</si>
  <si>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</si>
  <si>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</si>
  <si>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</si>
  <si>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</si>
  <si>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</si>
  <si>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</si>
  <si>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</si>
  <si>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</si>
  <si>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</si>
  <si>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</si>
  <si>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</si>
  <si>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</si>
  <si>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</si>
  <si>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</si>
  <si>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</si>
  <si>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</si>
  <si>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</si>
  <si>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</si>
  <si>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</si>
  <si>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</si>
  <si>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</si>
  <si>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</si>
  <si>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</si>
  <si>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</si>
  <si>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</si>
  <si>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</si>
  <si>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</si>
  <si>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</si>
  <si>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</si>
  <si>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</si>
  <si>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</si>
  <si>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</si>
  <si>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</si>
  <si>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</si>
  <si>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</si>
  <si>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</si>
  <si>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</si>
  <si>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</si>
  <si>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</si>
  <si>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</si>
  <si>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</si>
  <si>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</si>
  <si>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</si>
  <si>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</si>
  <si>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</si>
  <si>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</si>
  <si>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</si>
  <si>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</si>
  <si>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</si>
  <si>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</si>
  <si>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</si>
  <si>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</si>
  <si>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</si>
  <si>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</si>
  <si>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</si>
  <si>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</si>
  <si>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</si>
  <si>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</si>
  <si>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</si>
  <si>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</si>
  <si>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</si>
  <si>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</si>
  <si>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</si>
  <si>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</si>
  <si>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</si>
  <si>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</si>
  <si>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</si>
  <si>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</si>
  <si>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</si>
  <si>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</si>
  <si>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</si>
  <si>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</si>
  <si>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</si>
  <si>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</si>
  <si>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</si>
  <si>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</si>
  <si>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</si>
  <si>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</si>
  <si>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</si>
  <si>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</si>
  <si>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</si>
  <si>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</si>
  <si>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</si>
  <si>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</si>
  <si>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</si>
  <si>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</si>
  <si>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</si>
  <si>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</si>
  <si>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</si>
  <si>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</si>
  <si>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</si>
  <si>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</si>
  <si>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</si>
  <si>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</si>
  <si>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</si>
  <si>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</si>
  <si>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</si>
  <si>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</si>
  <si>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</si>
  <si>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</si>
  <si>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</si>
  <si>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</si>
  <si>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</si>
  <si>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</si>
  <si>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</si>
  <si>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</si>
  <si>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</si>
  <si>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</si>
  <si>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</si>
  <si>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</si>
  <si>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</si>
  <si>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</si>
  <si>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</si>
  <si>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</si>
  <si>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</si>
  <si>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</si>
  <si>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</si>
  <si>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</si>
  <si>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</si>
  <si>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</si>
  <si>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</si>
  <si>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</si>
  <si>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</si>
  <si>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</si>
  <si>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</si>
  <si>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</si>
  <si>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</si>
  <si>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</si>
  <si>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</si>
  <si>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</si>
  <si>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</si>
  <si>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</si>
  <si>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</si>
  <si>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</si>
  <si>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</si>
  <si>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</si>
  <si>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</si>
  <si>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</si>
  <si>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</si>
  <si>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</si>
  <si>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</si>
  <si>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</si>
  <si>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</si>
  <si>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</si>
  <si>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</si>
  <si>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</si>
  <si>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</si>
  <si>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</si>
  <si>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</si>
  <si>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</si>
  <si>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</si>
  <si>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</si>
  <si>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</si>
  <si>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</si>
  <si>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</si>
  <si>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</si>
  <si>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</si>
  <si>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</si>
  <si>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</si>
  <si>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</si>
  <si>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</si>
  <si>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</si>
  <si>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</si>
  <si>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</si>
  <si>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</si>
  <si>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</si>
  <si>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</si>
  <si>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</si>
  <si>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</si>
  <si>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</si>
  <si>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</si>
  <si>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</si>
  <si>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</si>
  <si>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</si>
  <si>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</si>
  <si>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</si>
  <si>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</si>
  <si>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</si>
  <si>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</si>
  <si>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</si>
  <si>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</si>
  <si>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</si>
  <si>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</si>
  <si>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</si>
  <si>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</si>
  <si>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</si>
  <si>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</si>
  <si>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</si>
  <si>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</si>
  <si>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</si>
  <si>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</si>
  <si>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</si>
  <si>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</si>
  <si>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</si>
  <si>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</si>
  <si>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</si>
  <si>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</si>
  <si>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</si>
  <si>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</si>
  <si>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</si>
  <si>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</si>
  <si>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</si>
  <si>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</si>
  <si>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</si>
  <si>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</si>
  <si>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</si>
  <si>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</si>
  <si>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</si>
  <si>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</si>
  <si>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</si>
  <si>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</si>
  <si>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</si>
  <si>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</si>
  <si>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</si>
  <si>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</si>
  <si>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</si>
  <si>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</si>
  <si>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</si>
  <si>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</si>
  <si>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</si>
  <si>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</si>
  <si>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</si>
  <si>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</si>
  <si>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</si>
  <si>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</si>
  <si>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</si>
  <si>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</si>
  <si>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</si>
  <si>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</si>
  <si>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</si>
  <si>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</si>
  <si>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</si>
  <si>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</si>
  <si>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</si>
  <si>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</si>
  <si>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</si>
  <si>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</si>
  <si>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</si>
  <si>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</si>
  <si>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</si>
  <si>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</si>
  <si>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</si>
  <si>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</si>
  <si>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</si>
  <si>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</si>
  <si>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</si>
  <si>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</si>
  <si>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</si>
  <si>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</si>
  <si>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</si>
  <si>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</si>
  <si>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</si>
  <si>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</si>
  <si>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</si>
  <si>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</si>
  <si>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</si>
  <si>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</si>
  <si>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</si>
  <si>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</si>
  <si>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</si>
  <si>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</si>
  <si>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</si>
  <si>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</si>
  <si>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</si>
  <si>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</si>
  <si>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</si>
  <si>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</si>
  <si>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</si>
  <si>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</si>
  <si>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</si>
  <si>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</si>
  <si>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</si>
  <si>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</si>
  <si>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</si>
  <si>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</si>
  <si>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</si>
  <si>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</si>
  <si>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</si>
  <si>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</si>
  <si>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</si>
  <si>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</si>
  <si>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</si>
  <si>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</si>
  <si>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</si>
  <si>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</si>
  <si>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</si>
  <si>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</si>
  <si>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</si>
  <si>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</si>
  <si>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</si>
  <si>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</si>
  <si>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</si>
  <si>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</si>
  <si>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</si>
  <si>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</si>
  <si>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</si>
  <si>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</si>
  <si>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</si>
  <si>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</si>
  <si>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</si>
  <si>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</si>
  <si>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</si>
  <si>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</si>
  <si>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</si>
  <si>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</si>
  <si>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</si>
  <si>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</si>
  <si>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</si>
  <si>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</si>
  <si>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</si>
  <si>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</si>
  <si>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</si>
  <si>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</si>
  <si>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</si>
  <si>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</si>
  <si>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</si>
  <si>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</si>
  <si>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</si>
  <si>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</si>
  <si>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</si>
  <si>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</si>
  <si>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</si>
  <si>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</si>
  <si>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</si>
  <si>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</si>
  <si>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</si>
  <si>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</si>
  <si>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</si>
  <si>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</si>
  <si>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</si>
  <si>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</si>
  <si>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</si>
  <si>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</si>
  <si>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</si>
  <si>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</si>
  <si>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</si>
  <si>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</si>
  <si>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</si>
  <si>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</si>
  <si>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</si>
  <si>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</si>
  <si>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</si>
  <si>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</si>
  <si>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</si>
  <si>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</si>
  <si>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</si>
  <si>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</si>
  <si>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</si>
  <si>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</si>
  <si>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</si>
  <si>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</si>
  <si>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</si>
  <si>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</si>
  <si>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</si>
  <si>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</si>
  <si>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</si>
  <si>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</si>
  <si>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</si>
  <si>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</si>
  <si>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</si>
  <si>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</si>
  <si>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</si>
  <si>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</si>
  <si>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</si>
  <si>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</si>
  <si>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</si>
  <si>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</si>
  <si>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</si>
  <si>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</si>
  <si>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</si>
  <si>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</si>
  <si>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</si>
  <si>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</si>
  <si>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</si>
  <si>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</si>
  <si>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</si>
  <si>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</si>
  <si>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</si>
  <si>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</si>
  <si>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</si>
  <si>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</si>
  <si>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</si>
  <si>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</si>
  <si>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</si>
  <si>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</si>
  <si>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</si>
  <si>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</si>
  <si>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</si>
  <si>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</si>
  <si>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</si>
  <si>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</si>
  <si>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</si>
  <si>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</si>
  <si>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</si>
  <si>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</si>
  <si>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</si>
  <si>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</si>
  <si>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</si>
  <si>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</si>
  <si>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</si>
  <si>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</si>
  <si>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</si>
  <si>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</si>
  <si>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</si>
  <si>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</si>
  <si>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</si>
  <si>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</si>
  <si>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</si>
  <si>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</si>
  <si>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</si>
  <si>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</si>
  <si>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</si>
  <si>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</si>
  <si>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</si>
  <si>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</si>
  <si>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</si>
  <si>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</si>
  <si>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</si>
  <si>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</si>
  <si>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</si>
  <si>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</si>
  <si>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</si>
  <si>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</si>
  <si>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</si>
  <si>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</si>
  <si>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</si>
  <si>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</si>
  <si>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</si>
  <si>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</si>
  <si>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</si>
  <si>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</si>
  <si>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</si>
  <si>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</si>
  <si>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</si>
  <si>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</si>
  <si>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</si>
  <si>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</si>
  <si>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</si>
  <si>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</si>
  <si>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</si>
  <si>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</si>
  <si>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</si>
  <si>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</si>
  <si>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</si>
  <si>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</si>
  <si>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</si>
  <si>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</si>
  <si>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</si>
  <si>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</si>
  <si>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</si>
  <si>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</si>
  <si>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</si>
  <si>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</si>
  <si>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</si>
  <si>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</si>
  <si>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</si>
  <si>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</si>
  <si>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</si>
  <si>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</si>
  <si>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</si>
  <si>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</si>
  <si>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</si>
  <si>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</si>
  <si>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</si>
  <si>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</si>
  <si>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</si>
  <si>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</si>
  <si>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</si>
  <si>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</si>
  <si>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</si>
  <si>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</si>
  <si>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</si>
  <si>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</si>
  <si>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</si>
  <si>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</si>
  <si>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</si>
  <si>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</si>
  <si>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</si>
  <si>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</si>
  <si>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</si>
  <si>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</si>
  <si>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</si>
  <si>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</si>
  <si>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</si>
  <si>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</si>
  <si>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</si>
  <si>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</si>
  <si>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</si>
  <si>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</si>
  <si>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</si>
  <si>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</si>
  <si>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</si>
  <si>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</si>
  <si>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</si>
  <si>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</si>
  <si>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</si>
  <si>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</si>
  <si>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</si>
  <si>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</si>
  <si>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</si>
  <si>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</si>
  <si>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</si>
  <si>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</si>
  <si>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</si>
  <si>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</si>
  <si>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</si>
  <si>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</si>
  <si>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</si>
  <si>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</si>
  <si>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</si>
  <si>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</si>
  <si>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</si>
  <si>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</si>
  <si>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</si>
  <si>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</si>
  <si>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</si>
  <si>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</si>
  <si>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</si>
  <si>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</si>
  <si>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</si>
  <si>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</si>
  <si>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</si>
  <si>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</si>
  <si>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</si>
  <si>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</si>
  <si>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</si>
  <si>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</si>
  <si>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</si>
  <si>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</si>
  <si>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</si>
  <si>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</si>
  <si>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</si>
  <si>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</si>
  <si>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</si>
  <si>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</si>
  <si>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</si>
  <si>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</si>
  <si>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</si>
  <si>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</si>
  <si>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</si>
  <si>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</si>
  <si>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</si>
  <si>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</si>
  <si>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</si>
  <si>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</si>
  <si>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</si>
  <si>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</si>
  <si>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</si>
  <si>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</si>
  <si>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</si>
  <si>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</si>
  <si>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</si>
  <si>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</si>
  <si>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</si>
  <si>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</si>
  <si>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</si>
  <si>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</si>
  <si>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</si>
  <si>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</si>
  <si>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</si>
  <si>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</si>
  <si>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</si>
  <si>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</si>
  <si>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</si>
  <si>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</si>
  <si>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</si>
  <si>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</si>
  <si>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</si>
  <si>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</si>
  <si>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</si>
  <si>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</si>
  <si>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</si>
  <si>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</si>
  <si>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</si>
  <si>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</si>
  <si>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</si>
  <si>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</si>
  <si>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</si>
  <si>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</si>
  <si>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</si>
  <si>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</si>
  <si>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</si>
  <si>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</si>
  <si>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</si>
  <si>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</si>
  <si>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</si>
  <si>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</si>
  <si>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</si>
  <si>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</si>
  <si>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</si>
  <si>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</si>
  <si>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</si>
  <si>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</si>
  <si>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</si>
  <si>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</si>
  <si>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</si>
  <si>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</si>
  <si>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</si>
  <si>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</si>
  <si>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</si>
  <si>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</si>
  <si>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</si>
  <si>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</si>
  <si>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</si>
  <si>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</si>
  <si>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</si>
  <si>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</si>
  <si>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</si>
  <si>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</si>
  <si>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</si>
  <si>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</si>
  <si>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</si>
  <si>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</si>
  <si>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</si>
  <si>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</si>
  <si>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</si>
  <si>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</si>
  <si>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</si>
  <si>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</si>
  <si>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</si>
  <si>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</si>
  <si>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</si>
  <si>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</si>
  <si>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</si>
  <si>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</si>
  <si>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</si>
  <si>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</si>
  <si>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</si>
  <si>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</si>
  <si>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</si>
  <si>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</si>
  <si>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</si>
  <si>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</si>
  <si>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</si>
  <si>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</si>
  <si>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</si>
  <si>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</si>
  <si>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</si>
  <si>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</si>
  <si>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</si>
  <si>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</si>
  <si>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</si>
  <si>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</si>
  <si>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</si>
  <si>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</si>
  <si>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</si>
  <si>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</si>
  <si>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</si>
  <si>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</si>
  <si>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</si>
  <si>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</si>
  <si>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</si>
  <si>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</si>
  <si>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</si>
  <si>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</si>
  <si>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</si>
  <si>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</si>
  <si>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</si>
  <si>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</si>
  <si>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</si>
  <si>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</si>
  <si>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</si>
  <si>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</si>
  <si>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</si>
  <si>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</si>
  <si>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</si>
  <si>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</si>
  <si>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</si>
  <si>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</si>
  <si>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</si>
  <si>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</si>
  <si>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</si>
  <si>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</si>
  <si>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</si>
  <si>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</si>
  <si>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</si>
  <si>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</si>
  <si>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</si>
  <si>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</si>
  <si>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</si>
  <si>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</si>
  <si>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</si>
  <si>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</si>
  <si>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</si>
  <si>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</si>
  <si>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</si>
  <si>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</si>
  <si>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</si>
  <si>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</si>
  <si>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</si>
  <si>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</si>
  <si>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</si>
  <si>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</si>
  <si>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</si>
  <si>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</si>
  <si>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</si>
  <si>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</si>
  <si>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</si>
  <si>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</si>
  <si>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</si>
  <si>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</si>
  <si>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</si>
  <si>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</si>
  <si>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</si>
  <si>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</si>
  <si>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</si>
  <si>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</si>
  <si>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</si>
  <si>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</si>
  <si>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</si>
  <si>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</si>
  <si>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</si>
  <si>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</si>
  <si>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</si>
  <si>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</si>
  <si>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</si>
  <si>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</si>
  <si>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</si>
  <si>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</si>
  <si>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</si>
  <si>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</si>
  <si>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</si>
  <si>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</si>
  <si>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</si>
  <si>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</si>
  <si>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</si>
  <si>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</si>
  <si>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</si>
  <si>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</si>
  <si>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</si>
  <si>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</si>
  <si>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</si>
  <si>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</si>
  <si>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</si>
  <si>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</si>
  <si>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</si>
  <si>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</si>
  <si>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</si>
  <si>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</si>
  <si>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</si>
  <si>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</si>
  <si>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</si>
  <si>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</si>
  <si>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</si>
  <si>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</si>
  <si>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</si>
  <si>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</si>
  <si>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</si>
  <si>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</si>
  <si>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</si>
  <si>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</si>
  <si>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</si>
  <si>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</si>
  <si>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</si>
  <si>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</si>
  <si>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</si>
  <si>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</si>
  <si>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</si>
  <si>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</si>
  <si>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</si>
  <si>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</si>
  <si>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</si>
  <si>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</si>
  <si>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</si>
  <si>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</si>
  <si>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</si>
  <si>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</si>
  <si>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</si>
  <si>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</si>
  <si>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</si>
  <si>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</si>
  <si>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</si>
  <si>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</si>
  <si>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</si>
  <si>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</si>
  <si>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</si>
  <si>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</si>
  <si>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</si>
  <si>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</si>
  <si>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</si>
  <si>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</si>
  <si>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</si>
  <si>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</si>
  <si>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</si>
  <si>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</si>
  <si>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</si>
  <si>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</si>
  <si>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</si>
  <si>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</si>
  <si>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</si>
  <si>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</si>
  <si>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</si>
  <si>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</si>
  <si>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</si>
  <si>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</si>
  <si>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</si>
  <si>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</si>
  <si>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</si>
  <si>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</si>
  <si>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</si>
  <si>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</si>
  <si>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</si>
  <si>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</si>
  <si>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</si>
  <si>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</si>
  <si>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</si>
  <si>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</si>
  <si>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</si>
  <si>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</si>
  <si>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</si>
  <si>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</si>
  <si>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</si>
  <si>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</si>
  <si>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</si>
  <si>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</si>
  <si>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</si>
  <si>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</si>
  <si>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</si>
  <si>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</si>
  <si>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</si>
  <si>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</si>
  <si>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</si>
  <si>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</si>
  <si>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</si>
  <si>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</si>
  <si>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</si>
  <si>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</si>
  <si>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</si>
  <si>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</si>
  <si>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</si>
  <si>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</si>
  <si>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</si>
  <si>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</si>
  <si>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</si>
  <si>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</si>
  <si>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</si>
  <si>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</si>
  <si>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</si>
  <si>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</si>
  <si>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</si>
  <si>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</si>
  <si>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</si>
  <si>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</si>
  <si>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</si>
  <si>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</si>
  <si>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</si>
  <si>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</si>
  <si>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</si>
  <si>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</si>
  <si>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</si>
  <si>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</si>
  <si>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</si>
  <si>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</si>
  <si>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</si>
  <si>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</si>
  <si>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</si>
  <si>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</si>
  <si>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</si>
  <si>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</si>
  <si>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</si>
  <si>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</si>
  <si>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</si>
  <si>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</si>
  <si>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</si>
  <si>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</si>
  <si>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</si>
  <si>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</si>
  <si>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</si>
  <si>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</si>
  <si>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</si>
  <si>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</si>
  <si>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</si>
  <si>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</si>
  <si>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</si>
  <si>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</si>
  <si>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</si>
  <si>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</si>
  <si>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</si>
  <si>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</si>
  <si>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</si>
  <si>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</si>
  <si>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</si>
  <si>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</si>
  <si>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</si>
  <si>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</si>
  <si>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</si>
  <si>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</si>
  <si>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</si>
  <si>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</si>
  <si>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</si>
  <si>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</si>
  <si>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</si>
  <si>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</si>
  <si>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</si>
  <si>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</si>
  <si>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</si>
  <si>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</si>
  <si>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</si>
  <si>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</si>
  <si>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</si>
  <si>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</si>
  <si>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</si>
  <si>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</si>
  <si>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</si>
  <si>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</si>
  <si>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</si>
  <si>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</si>
  <si>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</si>
  <si>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</si>
  <si>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</si>
  <si>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</si>
  <si>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</si>
  <si>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</si>
  <si>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</si>
  <si>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</si>
  <si>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</si>
  <si>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</si>
  <si>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</si>
  <si>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</si>
  <si>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</si>
  <si>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</si>
  <si>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</si>
  <si>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</si>
  <si>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</si>
  <si>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</si>
  <si>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</si>
  <si>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</si>
  <si>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</si>
  <si>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</si>
  <si>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</si>
  <si>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</si>
  <si>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</si>
  <si>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</si>
  <si>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</si>
  <si>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</si>
  <si>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</si>
  <si>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</si>
  <si>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</si>
  <si>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</si>
  <si>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</si>
  <si>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</si>
  <si>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</si>
  <si>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</si>
  <si>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</si>
  <si>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</si>
  <si>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</si>
  <si>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</si>
  <si>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</si>
  <si>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</si>
  <si>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</si>
  <si>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</si>
  <si>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</si>
  <si>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</si>
  <si>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</si>
  <si>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</si>
  <si>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</si>
  <si>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</si>
  <si>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</si>
  <si>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</si>
  <si>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</si>
  <si>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</si>
  <si>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</si>
  <si>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</si>
  <si>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</si>
  <si>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</si>
  <si>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</si>
  <si>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</si>
  <si>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</si>
  <si>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</si>
  <si>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</si>
  <si>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</si>
  <si>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</si>
  <si>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</si>
  <si>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</si>
  <si>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</si>
  <si>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</si>
  <si>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</si>
  <si>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</si>
  <si>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</si>
  <si>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</si>
  <si>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</si>
  <si>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</si>
  <si>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</si>
  <si>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</si>
  <si>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</si>
  <si>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</si>
  <si>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</si>
  <si>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</si>
  <si>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</si>
  <si>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</si>
  <si>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</si>
  <si>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</si>
  <si>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</si>
  <si>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</si>
  <si>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</si>
  <si>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</si>
  <si>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</si>
  <si>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</si>
  <si>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</si>
  <si>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</si>
  <si>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</si>
  <si>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</si>
  <si>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</si>
  <si>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</si>
  <si>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</si>
  <si>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</si>
  <si>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</si>
  <si>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</si>
  <si>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</si>
  <si>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</si>
  <si>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</si>
  <si>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</si>
  <si>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</si>
  <si>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</si>
  <si>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</si>
  <si>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</si>
  <si>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</si>
  <si>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</si>
  <si>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</si>
  <si>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</si>
  <si>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</si>
  <si>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</si>
  <si>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</si>
  <si>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</si>
  <si>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</si>
  <si>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</si>
  <si>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</si>
  <si>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</si>
  <si>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</si>
  <si>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</si>
  <si>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</si>
  <si>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</si>
  <si>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</si>
  <si>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</si>
  <si>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</si>
  <si>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</si>
  <si>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</si>
  <si>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</si>
  <si>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</si>
  <si>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</si>
  <si>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</si>
  <si>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</si>
  <si>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</si>
  <si>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</si>
  <si>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</si>
  <si>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</si>
  <si>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</si>
  <si>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</si>
  <si>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</si>
  <si>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</si>
  <si>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</si>
  <si>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</si>
  <si>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</si>
  <si>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</si>
  <si>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</si>
  <si>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</si>
  <si>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</si>
  <si>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</si>
  <si>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</si>
  <si>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</si>
  <si>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</si>
  <si>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</si>
  <si>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</si>
  <si>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</si>
  <si>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</si>
  <si>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</si>
  <si>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</si>
  <si>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</si>
  <si>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</si>
  <si>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</si>
  <si>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</si>
  <si>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</si>
  <si>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</si>
  <si>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</si>
  <si>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</si>
  <si>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</si>
  <si>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</si>
  <si>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</si>
  <si>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</si>
  <si>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</si>
  <si>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</si>
  <si>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</si>
  <si>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</si>
  <si>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</si>
  <si>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</si>
  <si>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</si>
  <si>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</si>
  <si>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</si>
  <si>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</si>
  <si>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</si>
  <si>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</si>
  <si>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</si>
  <si>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</si>
  <si>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</si>
  <si>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</si>
  <si>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</si>
  <si>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</si>
  <si>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</si>
  <si>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</si>
  <si>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</si>
  <si>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</si>
  <si>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</si>
  <si>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</si>
  <si>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</si>
  <si>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</si>
  <si>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</si>
  <si>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</si>
  <si>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</si>
  <si>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</si>
  <si>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</si>
  <si>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</si>
  <si>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</si>
  <si>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</si>
  <si>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</si>
  <si>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</si>
  <si>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</si>
  <si>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</si>
  <si>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</si>
  <si>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</si>
  <si>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</si>
  <si>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</si>
  <si>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</si>
  <si>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</si>
  <si>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</si>
  <si>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</si>
  <si>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</si>
  <si>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</si>
  <si>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</si>
  <si>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</si>
  <si>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</si>
  <si>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</si>
  <si>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</si>
  <si>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</si>
  <si>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</si>
  <si>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</si>
  <si>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</si>
  <si>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</si>
  <si>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</si>
  <si>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</si>
  <si>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</si>
  <si>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</si>
  <si>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</si>
  <si>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</si>
  <si>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</si>
  <si>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</si>
  <si>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</si>
  <si>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</si>
  <si>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</si>
  <si>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</si>
  <si>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</si>
  <si>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</si>
  <si>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</si>
  <si>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</si>
  <si>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</si>
  <si>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</si>
  <si>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</si>
  <si>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</si>
  <si>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</si>
  <si>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</si>
  <si>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</si>
  <si>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</si>
  <si>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</si>
  <si>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</si>
  <si>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</si>
  <si>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</si>
  <si>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</si>
  <si>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</si>
  <si>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</si>
  <si>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</si>
  <si>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</si>
  <si>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</si>
  <si>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</si>
  <si>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</si>
  <si>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</si>
  <si>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</si>
  <si>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</si>
  <si>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</si>
  <si>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</si>
  <si>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</si>
  <si>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</si>
  <si>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</si>
  <si>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</si>
  <si>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</si>
  <si>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</si>
  <si>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</si>
  <si>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</si>
  <si>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</si>
  <si>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</si>
  <si>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</si>
  <si>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</si>
  <si>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</si>
  <si>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</si>
  <si>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</si>
  <si>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</si>
  <si>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</si>
  <si>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</si>
  <si>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</si>
  <si>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</si>
  <si>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</si>
  <si>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</si>
  <si>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</si>
  <si>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</si>
  <si>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</si>
  <si>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</si>
  <si>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</si>
  <si>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</si>
  <si>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</si>
  <si>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</si>
  <si>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</si>
  <si>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</si>
  <si>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</si>
  <si>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</si>
  <si>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</si>
  <si>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</si>
  <si>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</si>
  <si>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</si>
  <si>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</si>
  <si>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</si>
  <si>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</si>
  <si>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</si>
  <si>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</si>
  <si>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</si>
  <si>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</si>
  <si>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</si>
  <si>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</si>
  <si>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</si>
  <si>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</si>
  <si>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</si>
  <si>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</si>
  <si>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</si>
  <si>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</si>
  <si>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</si>
  <si>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</si>
  <si>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</si>
  <si>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</si>
  <si>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</si>
  <si>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</si>
  <si>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</si>
  <si>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</si>
  <si>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</si>
  <si>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</si>
  <si>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</si>
  <si>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</si>
  <si>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</si>
  <si>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</si>
  <si>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</si>
  <si>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</si>
  <si>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</si>
  <si>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</si>
  <si>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</si>
  <si>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</si>
  <si>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</si>
  <si>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</si>
  <si>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</si>
  <si>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</si>
  <si>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</si>
  <si>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</si>
  <si>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</si>
  <si>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</si>
  <si>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</si>
  <si>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</si>
  <si>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</si>
  <si>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</si>
  <si>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</si>
  <si>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</si>
  <si>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</si>
  <si>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</si>
  <si>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</si>
  <si>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</si>
  <si>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</si>
  <si>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</si>
  <si>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</si>
  <si>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</si>
  <si>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</si>
  <si>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</si>
  <si>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</si>
  <si>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</si>
  <si>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</si>
  <si>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</si>
  <si>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</si>
  <si>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</si>
  <si>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</si>
  <si>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</si>
  <si>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</si>
  <si>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</si>
  <si>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</si>
  <si>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</si>
  <si>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</si>
  <si>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</si>
  <si>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</si>
  <si>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</si>
  <si>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</si>
  <si>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</si>
  <si>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</si>
  <si>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</si>
  <si>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</si>
  <si>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</si>
  <si>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</si>
  <si>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</si>
  <si>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</si>
  <si>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</si>
  <si>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</si>
  <si>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</si>
  <si>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</si>
  <si>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</si>
  <si>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</si>
  <si>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</si>
  <si>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</si>
  <si>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</si>
  <si>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</si>
  <si>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</si>
  <si>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</si>
  <si>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</si>
  <si>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</si>
  <si>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</si>
  <si>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</si>
  <si>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</si>
  <si>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</si>
  <si>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</si>
  <si>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</si>
  <si>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</si>
  <si>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</si>
  <si>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</si>
  <si>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</si>
  <si>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</si>
  <si>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</si>
  <si>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</si>
  <si>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</si>
  <si>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</si>
  <si>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</si>
  <si>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</si>
  <si>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</si>
  <si>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</si>
  <si>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</si>
  <si>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</si>
  <si>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</si>
  <si>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</si>
  <si>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</si>
  <si>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</si>
  <si>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</si>
  <si>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</si>
  <si>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</si>
  <si>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</si>
  <si>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</si>
  <si>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</si>
  <si>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</si>
  <si>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</si>
  <si>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</si>
  <si>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</si>
  <si>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</si>
  <si>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</si>
  <si>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</si>
  <si>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</si>
  <si>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</si>
  <si>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</si>
  <si>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</si>
  <si>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</si>
  <si>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</si>
  <si>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</si>
  <si>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</si>
  <si>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</si>
  <si>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</si>
  <si>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</si>
  <si>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</si>
  <si>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</si>
  <si>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</si>
  <si>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</si>
  <si>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</si>
  <si>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</si>
  <si>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</si>
  <si>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</si>
  <si>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</si>
  <si>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</si>
  <si>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</si>
  <si>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</si>
  <si>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</si>
  <si>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</si>
  <si>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</si>
  <si>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</si>
  <si>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</si>
  <si>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</si>
  <si>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</si>
  <si>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</si>
  <si>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</si>
  <si>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</si>
  <si>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</si>
  <si>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</si>
  <si>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</si>
  <si>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</si>
  <si>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</si>
  <si>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</si>
  <si>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</si>
  <si>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</si>
  <si>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</si>
  <si>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</si>
  <si>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</si>
  <si>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</si>
  <si>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</si>
  <si>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</si>
  <si>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</si>
  <si>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</si>
  <si>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</si>
  <si>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</si>
  <si>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</si>
  <si>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</si>
  <si>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</si>
  <si>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</si>
  <si>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</si>
  <si>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</si>
  <si>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</si>
  <si>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</si>
  <si>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</si>
  <si>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</si>
  <si>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</si>
  <si>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</si>
  <si>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</si>
  <si>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</si>
  <si>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</si>
  <si>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</si>
  <si>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</si>
  <si>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</si>
  <si>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</si>
  <si>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</si>
  <si>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</si>
  <si>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</si>
  <si>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</si>
  <si>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</si>
  <si>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</si>
  <si>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</si>
  <si>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</si>
  <si>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</si>
  <si>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</si>
  <si>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</si>
  <si>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</si>
  <si>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</si>
  <si>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</si>
  <si>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</si>
  <si>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</si>
  <si>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</si>
  <si>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</si>
  <si>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</si>
  <si>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</si>
  <si>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</si>
  <si>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</si>
  <si>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</si>
  <si>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</si>
  <si>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</si>
  <si>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</si>
  <si>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</si>
  <si>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</si>
  <si>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</si>
  <si>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</si>
  <si>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</si>
  <si>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</si>
  <si>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</si>
  <si>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</si>
  <si>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</si>
  <si>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</si>
  <si>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</si>
  <si>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</si>
  <si>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</si>
  <si>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</si>
  <si>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</si>
  <si>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</si>
  <si>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</si>
  <si>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</si>
  <si>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</si>
  <si>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</si>
  <si>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</si>
  <si>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</si>
  <si>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</si>
  <si>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</si>
  <si>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</si>
  <si>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</si>
  <si>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</si>
  <si>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</si>
  <si>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</si>
  <si>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</si>
  <si>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</si>
  <si>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</si>
  <si>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</si>
  <si>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</si>
  <si>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</si>
  <si>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</si>
  <si>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</si>
  <si>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</si>
  <si>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</si>
  <si>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</si>
  <si>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</si>
  <si>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</si>
  <si>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</si>
  <si>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</si>
  <si>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</si>
  <si>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</si>
  <si>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</si>
  <si>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</si>
  <si>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</si>
  <si>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</si>
  <si>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</si>
  <si>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</si>
  <si>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</si>
  <si>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</si>
  <si>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</si>
  <si>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</si>
  <si>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</si>
  <si>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</si>
  <si>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</si>
  <si>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</si>
  <si>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</si>
  <si>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</si>
  <si>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</si>
  <si>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</si>
  <si>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</si>
  <si>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</si>
  <si>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</si>
  <si>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</si>
  <si>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</si>
  <si>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</si>
  <si>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</si>
  <si>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</si>
  <si>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</si>
  <si>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</si>
  <si>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</si>
  <si>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</si>
  <si>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</si>
  <si>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</si>
  <si>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</si>
  <si>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</si>
  <si>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</si>
  <si>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</si>
  <si>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</si>
  <si>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</si>
  <si>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</si>
  <si>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</si>
  <si>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</si>
  <si>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</si>
  <si>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</si>
  <si>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</si>
  <si>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</si>
  <si>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</si>
  <si>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</si>
  <si>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</si>
  <si>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</si>
  <si>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</si>
  <si>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</si>
  <si>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</si>
  <si>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</si>
  <si>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</si>
  <si>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</si>
  <si>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</si>
  <si>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</si>
  <si>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</si>
  <si>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</si>
  <si>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</si>
  <si>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</si>
  <si>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</si>
  <si>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</si>
  <si>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</si>
  <si>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</si>
  <si>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</si>
  <si>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</si>
  <si>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</si>
  <si>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</si>
  <si>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</si>
  <si>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</si>
  <si>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</si>
  <si>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</si>
  <si>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</si>
  <si>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</si>
  <si>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</si>
  <si>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</si>
  <si>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</si>
  <si>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</si>
  <si>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</si>
  <si>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</si>
  <si>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</si>
  <si>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</si>
  <si>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</si>
  <si>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</si>
  <si>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</si>
  <si>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</si>
  <si>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</si>
  <si>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</si>
  <si>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</si>
  <si>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</si>
  <si>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</si>
  <si>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</si>
  <si>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</si>
  <si>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</si>
  <si>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</si>
  <si>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</si>
  <si>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</si>
  <si>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</si>
  <si>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</si>
  <si>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</si>
  <si>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</si>
  <si>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</si>
  <si>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</si>
  <si>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</si>
  <si>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</si>
  <si>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</si>
  <si>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</si>
  <si>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</si>
  <si>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</si>
  <si>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</si>
  <si>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</si>
  <si>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</si>
  <si>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</si>
  <si>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</si>
  <si>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</si>
  <si>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</si>
  <si>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</si>
  <si>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</si>
  <si>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</si>
  <si>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</si>
  <si>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</si>
  <si>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</si>
  <si>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</si>
  <si>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</si>
  <si>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</si>
  <si>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</si>
  <si>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</si>
  <si>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</si>
  <si>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</si>
  <si>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</si>
  <si>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</si>
  <si>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</si>
  <si>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</si>
  <si>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</si>
  <si>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</si>
  <si>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</si>
  <si>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</si>
  <si>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</si>
  <si>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</si>
  <si>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</si>
  <si>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</si>
  <si>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</si>
  <si>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</si>
  <si>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</si>
  <si>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</si>
  <si>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</si>
  <si>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</si>
  <si>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</si>
  <si>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</si>
  <si>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</si>
  <si>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</si>
  <si>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</si>
  <si>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</si>
  <si>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</si>
  <si>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</si>
  <si>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</si>
  <si>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</si>
  <si>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</si>
  <si>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</si>
  <si>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</si>
  <si>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</si>
  <si>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</si>
  <si>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</si>
  <si>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</si>
  <si>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</si>
  <si>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</si>
  <si>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</si>
  <si>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</si>
  <si>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</si>
  <si>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</si>
  <si>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</si>
  <si>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</si>
  <si>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</si>
  <si>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</si>
  <si>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</si>
  <si>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</si>
  <si>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</si>
  <si>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</si>
  <si>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</si>
  <si>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</si>
  <si>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</si>
  <si>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</si>
  <si>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</si>
  <si>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</si>
  <si>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</si>
  <si>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</si>
  <si>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</si>
  <si>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</si>
  <si>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</si>
  <si>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</si>
  <si>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</si>
  <si>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</si>
  <si>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</si>
  <si>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</si>
  <si>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</si>
  <si>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</si>
  <si>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</si>
  <si>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</si>
  <si>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</si>
  <si>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</si>
  <si>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</si>
  <si>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</si>
  <si>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</si>
  <si>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</si>
  <si>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</si>
  <si>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</si>
  <si>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</si>
  <si>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</si>
  <si>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</si>
  <si>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</si>
  <si>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</si>
  <si>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</si>
  <si>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</si>
  <si>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</si>
  <si>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</si>
  <si>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</si>
  <si>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</si>
  <si>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</si>
  <si>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</si>
  <si>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</si>
  <si>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</si>
  <si>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</si>
  <si>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</si>
  <si>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</si>
  <si>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</si>
  <si>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</si>
  <si>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</si>
  <si>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</si>
  <si>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</si>
  <si>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</si>
  <si>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</si>
  <si>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</si>
  <si>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</si>
  <si>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</si>
  <si>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</si>
  <si>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</si>
  <si>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</si>
  <si>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</si>
  <si>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</si>
  <si>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</si>
  <si>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</si>
  <si>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</si>
  <si>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</si>
  <si>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</si>
  <si>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</si>
  <si>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</si>
  <si>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</si>
  <si>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</si>
  <si>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</si>
  <si>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</si>
  <si>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</si>
  <si>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</si>
  <si>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</si>
  <si>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</si>
  <si>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</si>
  <si>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</si>
  <si>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</si>
  <si>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</si>
  <si>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</si>
  <si>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</si>
  <si>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</si>
  <si>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</si>
  <si>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</si>
  <si>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</si>
  <si>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</si>
  <si>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</si>
  <si>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</si>
  <si>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</si>
  <si>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</si>
  <si>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</si>
  <si>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</si>
  <si>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</si>
  <si>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</si>
  <si>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</si>
  <si>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</si>
  <si>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</si>
  <si>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</si>
  <si>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</si>
  <si>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</si>
  <si>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</si>
  <si>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</si>
  <si>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</si>
  <si>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</si>
  <si>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</si>
  <si>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</si>
  <si>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</si>
  <si>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</si>
  <si>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</si>
  <si>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</si>
  <si>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</si>
  <si>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</si>
  <si>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</si>
  <si>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</si>
  <si>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</si>
  <si>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</si>
  <si>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</si>
  <si>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</si>
  <si>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</si>
  <si>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</si>
  <si>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</si>
  <si>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</si>
  <si>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</si>
  <si>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</si>
  <si>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</si>
  <si>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</si>
  <si>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</si>
  <si>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</si>
  <si>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</si>
  <si>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</si>
  <si>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</si>
  <si>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</si>
  <si>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</si>
  <si>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</si>
  <si>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</si>
  <si>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</si>
  <si>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</si>
  <si>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</si>
  <si>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</si>
  <si>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</si>
  <si>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</si>
  <si>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</si>
  <si>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</si>
  <si>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</si>
  <si>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</si>
  <si>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</si>
  <si>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</si>
  <si>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</si>
  <si>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</si>
  <si>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</si>
  <si>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</si>
  <si>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</si>
  <si>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</si>
  <si>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</si>
  <si>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</si>
  <si>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</si>
  <si>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</si>
  <si>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</si>
  <si>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</si>
  <si>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</si>
  <si>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</si>
  <si>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</si>
  <si>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</si>
  <si>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</si>
  <si>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</si>
  <si>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</si>
  <si>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</si>
  <si>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</si>
  <si>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</si>
  <si>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</si>
  <si>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</si>
  <si>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</si>
  <si>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</si>
  <si>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</si>
  <si>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</si>
  <si>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</si>
  <si>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</si>
  <si>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</si>
  <si>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</si>
  <si>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</si>
  <si>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</si>
  <si>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</si>
  <si>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</si>
  <si>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</si>
  <si>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</si>
  <si>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</si>
  <si>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</si>
  <si>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</si>
  <si>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</si>
  <si>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</si>
  <si>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</si>
  <si>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</si>
  <si>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</si>
  <si>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</si>
  <si>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</si>
  <si>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</si>
  <si>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</si>
  <si>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</si>
  <si>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</si>
  <si>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</si>
  <si>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</si>
  <si>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</si>
  <si>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</si>
  <si>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</si>
  <si>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</si>
  <si>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</si>
  <si>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</si>
  <si>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</si>
  <si>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</si>
  <si>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</si>
  <si>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</si>
  <si>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</si>
  <si>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</si>
  <si>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</si>
  <si>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</si>
  <si>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</si>
  <si>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</si>
  <si>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</si>
  <si>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</si>
  <si>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</si>
  <si>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</si>
  <si>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</si>
  <si>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</si>
  <si>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</si>
  <si>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</si>
  <si>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</si>
  <si>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</si>
  <si>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</si>
  <si>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</si>
  <si>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</si>
  <si>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</si>
  <si>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</si>
  <si>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</si>
  <si>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</si>
  <si>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</si>
  <si>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</si>
  <si>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</si>
  <si>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</si>
  <si>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</si>
  <si>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</si>
  <si>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</si>
  <si>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</si>
  <si>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</si>
  <si>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</si>
  <si>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</si>
  <si>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</si>
  <si>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</si>
  <si>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</si>
  <si>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</si>
  <si>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</si>
  <si>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</si>
  <si>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</si>
  <si>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</si>
  <si>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</si>
  <si>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</si>
  <si>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</si>
  <si>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</si>
  <si>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</si>
  <si>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</si>
  <si>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</si>
  <si>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</si>
  <si>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</si>
  <si>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</si>
  <si>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</si>
  <si>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</si>
  <si>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</si>
  <si>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</si>
  <si>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</si>
  <si>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</si>
  <si>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</si>
  <si>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</si>
  <si>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</si>
  <si>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</si>
  <si>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</si>
  <si>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</si>
  <si>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</si>
  <si>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</si>
  <si>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</si>
  <si>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</si>
  <si>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</si>
  <si>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</si>
  <si>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</si>
  <si>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</si>
  <si>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</si>
  <si>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</si>
  <si>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</si>
  <si>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</si>
  <si>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</si>
  <si>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</si>
  <si>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</si>
  <si>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</si>
  <si>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</si>
  <si>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</si>
  <si>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</si>
  <si>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</si>
  <si>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</si>
  <si>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</si>
  <si>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</si>
  <si>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</si>
  <si>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</si>
  <si>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</si>
  <si>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</si>
  <si>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</si>
  <si>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</si>
  <si>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</si>
  <si>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</si>
  <si>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</si>
  <si>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</si>
  <si>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</si>
  <si>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</si>
  <si>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</si>
  <si>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</si>
  <si>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</si>
  <si>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</si>
  <si>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</si>
  <si>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</si>
  <si>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</si>
  <si>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</si>
  <si>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</si>
  <si>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</si>
  <si>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</si>
  <si>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</si>
  <si>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</si>
  <si>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</si>
  <si>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</si>
  <si>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</si>
  <si>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</si>
  <si>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</si>
  <si>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</si>
  <si>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</si>
  <si>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</si>
  <si>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</si>
  <si>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</si>
  <si>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</si>
  <si>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</si>
  <si>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</si>
  <si>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</si>
  <si>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</si>
  <si>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</si>
  <si>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</si>
  <si>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</si>
  <si>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</si>
  <si>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</si>
  <si>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</si>
  <si>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</si>
  <si>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</si>
  <si>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</si>
  <si>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</si>
  <si>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</si>
  <si>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</si>
  <si>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</si>
  <si>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</si>
  <si>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</si>
  <si>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</si>
  <si>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</si>
  <si>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</si>
  <si>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</si>
  <si>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</si>
  <si>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</si>
  <si>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</si>
  <si>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</si>
  <si>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</si>
  <si>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</si>
  <si>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</si>
  <si>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</si>
  <si>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</si>
  <si>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</si>
  <si>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</si>
  <si>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</si>
  <si>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</si>
  <si>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</si>
  <si>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</si>
  <si>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</si>
  <si>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</si>
  <si>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</si>
  <si>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</si>
  <si>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</si>
  <si>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</si>
  <si>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</si>
  <si>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</si>
  <si>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</si>
  <si>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</si>
  <si>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</si>
  <si>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</si>
  <si>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</si>
  <si>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</si>
  <si>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</si>
  <si>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</si>
  <si>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</si>
  <si>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</si>
  <si>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</si>
  <si>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</si>
  <si>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</si>
  <si>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</si>
  <si>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</si>
  <si>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</si>
  <si>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</si>
  <si>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</si>
  <si>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</si>
  <si>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</si>
  <si>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</si>
  <si>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</si>
  <si>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</si>
  <si>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</si>
  <si>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</si>
  <si>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</si>
  <si>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</si>
  <si>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</si>
  <si>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</si>
  <si>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</si>
  <si>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</si>
  <si>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</si>
  <si>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</si>
  <si>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</si>
  <si>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</si>
  <si>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</si>
  <si>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</si>
  <si>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</si>
  <si>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</si>
  <si>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</si>
  <si>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</si>
  <si>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</si>
  <si>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</si>
  <si>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</si>
  <si>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</si>
  <si>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</si>
  <si>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</si>
  <si>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</si>
  <si>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</si>
  <si>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</si>
  <si>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</si>
  <si>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</si>
  <si>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</si>
  <si>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</si>
  <si>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</si>
  <si>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</si>
  <si>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</si>
  <si>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</si>
  <si>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</si>
  <si>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</si>
  <si>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</si>
  <si>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</si>
  <si>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</si>
  <si>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</si>
  <si>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</si>
  <si>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</si>
  <si>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</si>
  <si>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</si>
  <si>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</si>
  <si>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</si>
  <si>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</si>
  <si>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</si>
  <si>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</si>
  <si>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</si>
  <si>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</si>
  <si>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</si>
  <si>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</si>
  <si>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</si>
  <si>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</si>
  <si>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</si>
  <si>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</si>
  <si>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</si>
  <si>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</si>
  <si>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</si>
  <si>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</si>
  <si>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</si>
  <si>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</si>
  <si>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</si>
  <si>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</si>
  <si>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</si>
  <si>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</si>
  <si>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</si>
  <si>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</si>
  <si>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</si>
  <si>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</si>
  <si>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</si>
  <si>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</si>
  <si>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</si>
  <si>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</si>
  <si>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</si>
  <si>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</si>
  <si>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</si>
  <si>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</si>
  <si>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</si>
  <si>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</si>
  <si>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</si>
  <si>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</si>
  <si>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</si>
  <si>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</si>
  <si>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</si>
  <si>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</si>
  <si>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</si>
  <si>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</si>
  <si>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</si>
  <si>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</si>
  <si>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</si>
  <si>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</si>
  <si>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</si>
  <si>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</si>
  <si>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</si>
  <si>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</si>
  <si>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</si>
  <si>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</si>
  <si>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</si>
  <si>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</si>
  <si>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</si>
  <si>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</si>
  <si>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</si>
  <si>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</si>
  <si>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</si>
  <si>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</si>
  <si>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</si>
  <si>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</si>
  <si>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</si>
  <si>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</si>
  <si>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</si>
  <si>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</si>
  <si>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</si>
  <si>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</si>
  <si>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</si>
  <si>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</si>
  <si>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</si>
  <si>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</si>
  <si>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</si>
  <si>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</si>
  <si>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</si>
  <si>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</si>
  <si>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</si>
  <si>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</si>
  <si>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</si>
  <si>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</si>
  <si>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</si>
  <si>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</si>
  <si>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</si>
  <si>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</si>
  <si>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</si>
  <si>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</si>
  <si>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</si>
  <si>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</si>
  <si>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</si>
  <si>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</si>
  <si>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</si>
  <si>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</si>
  <si>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</si>
  <si>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</si>
  <si>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</si>
  <si>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</si>
  <si>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</si>
  <si>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</si>
  <si>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</si>
  <si>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</si>
  <si>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</si>
  <si>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</si>
  <si>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</si>
  <si>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</si>
  <si>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</si>
  <si>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</si>
  <si>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</si>
  <si>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</si>
  <si>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</si>
  <si>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</si>
  <si>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</si>
  <si>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</si>
  <si>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</si>
  <si>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</si>
  <si>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</si>
  <si>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</si>
  <si>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</si>
  <si>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</si>
  <si>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</si>
  <si>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</si>
  <si>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</si>
  <si>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</si>
  <si>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</si>
  <si>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</si>
  <si>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</si>
  <si>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</si>
  <si>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</si>
  <si>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</si>
  <si>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</si>
  <si>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</si>
  <si>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</si>
  <si>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</si>
  <si>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</si>
  <si>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</si>
  <si>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</si>
  <si>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</si>
  <si>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</si>
  <si>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</si>
  <si>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</si>
  <si>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</si>
  <si>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</si>
  <si>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</si>
  <si>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</si>
  <si>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</si>
  <si>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</si>
  <si>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</si>
  <si>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</si>
  <si>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</si>
  <si>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</si>
  <si>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</si>
  <si>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</si>
  <si>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</si>
  <si>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</si>
  <si>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</si>
  <si>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</si>
  <si>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</si>
  <si>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</si>
  <si>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</si>
  <si>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</si>
  <si>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</si>
  <si>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</si>
  <si>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</si>
  <si>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</si>
  <si>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</si>
  <si>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</si>
  <si>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</si>
  <si>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</si>
  <si>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</si>
  <si>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</si>
  <si>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</si>
  <si>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</si>
  <si>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</si>
  <si>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</si>
  <si>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</si>
  <si>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</si>
  <si>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</si>
  <si>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</si>
  <si>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</si>
  <si>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</si>
  <si>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</si>
  <si>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</si>
  <si>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</si>
  <si>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</si>
  <si>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</si>
  <si>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</si>
  <si>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</si>
  <si>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</si>
  <si>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</si>
  <si>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</si>
  <si>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</si>
  <si>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</si>
  <si>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</si>
  <si>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</si>
  <si>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</si>
  <si>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</si>
  <si>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</si>
  <si>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</si>
  <si>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</si>
  <si>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</si>
  <si>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</si>
  <si>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</si>
  <si>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</si>
  <si>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</si>
  <si>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</si>
  <si>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</si>
  <si>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</si>
  <si>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</si>
  <si>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</si>
  <si>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</si>
  <si>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</si>
  <si>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</si>
  <si>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</si>
  <si>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</si>
  <si>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</si>
  <si>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</si>
  <si>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</si>
  <si>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</si>
  <si>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</si>
  <si>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</si>
  <si>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</si>
  <si>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</si>
  <si>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</si>
  <si>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</si>
  <si>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</si>
  <si>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</si>
  <si>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</si>
  <si>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</si>
  <si>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</si>
  <si>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</si>
  <si>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</si>
  <si>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</si>
  <si>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</si>
  <si>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</si>
  <si>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</si>
  <si>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</si>
  <si>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</si>
  <si>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</si>
  <si>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</si>
  <si>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</si>
  <si>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</si>
  <si>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</si>
  <si>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</si>
  <si>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</si>
  <si>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</si>
  <si>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</si>
  <si>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</si>
  <si>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</si>
  <si>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</si>
  <si>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</si>
  <si>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</si>
  <si>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</si>
  <si>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</si>
  <si>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</si>
  <si>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</si>
  <si>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</si>
  <si>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</si>
  <si>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</si>
  <si>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</si>
  <si>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</si>
  <si>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</si>
  <si>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</si>
  <si>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</si>
  <si>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</si>
  <si>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</si>
  <si>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</si>
  <si>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</si>
  <si>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</si>
  <si>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</si>
  <si>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</si>
  <si>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</si>
  <si>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</si>
  <si>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</si>
  <si>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</si>
  <si>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</si>
  <si>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</si>
  <si>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</si>
  <si>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</si>
  <si>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</si>
  <si>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</si>
  <si>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</si>
  <si>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</si>
  <si>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</si>
  <si>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</si>
  <si>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</si>
  <si>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</si>
  <si>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</si>
  <si>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</si>
  <si>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</si>
  <si>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</si>
  <si>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</si>
  <si>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</si>
  <si>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</si>
  <si>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</si>
  <si>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</si>
  <si>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</si>
  <si>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</si>
  <si>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</si>
  <si>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</si>
  <si>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</si>
  <si>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</si>
  <si>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</si>
  <si>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</si>
  <si>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</si>
  <si>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</si>
  <si>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</si>
  <si>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</si>
  <si>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</si>
  <si>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</si>
  <si>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</si>
  <si>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</si>
  <si>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</si>
  <si>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</si>
  <si>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</si>
  <si>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</si>
  <si>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</si>
  <si>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</si>
  <si>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</si>
  <si>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</si>
  <si>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</si>
  <si>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</si>
  <si>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</si>
  <si>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</si>
  <si>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</si>
  <si>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</si>
  <si>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</si>
  <si>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</si>
  <si>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</si>
  <si>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</si>
  <si>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</si>
  <si>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</si>
  <si>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</si>
  <si>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</si>
  <si>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</si>
  <si>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</si>
  <si>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</si>
  <si>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</si>
  <si>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</si>
  <si>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</si>
  <si>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</si>
  <si>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</si>
  <si>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</si>
  <si>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</si>
  <si>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</si>
  <si>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</si>
  <si>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</si>
  <si>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</si>
  <si>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</si>
  <si>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</si>
  <si>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</si>
  <si>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</si>
  <si>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</si>
  <si>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</si>
  <si>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</si>
  <si>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</si>
  <si>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</si>
  <si>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</si>
  <si>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</si>
  <si>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</si>
  <si>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</si>
  <si>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</si>
  <si>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</si>
  <si>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</si>
  <si>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</si>
  <si>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</si>
  <si>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</si>
  <si>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</si>
  <si>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</si>
  <si>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</si>
  <si>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</si>
  <si>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</si>
  <si>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</si>
  <si>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</si>
  <si>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</si>
  <si>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</si>
  <si>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</si>
  <si>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</si>
  <si>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</si>
  <si>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</si>
  <si>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</si>
  <si>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</si>
  <si>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</si>
  <si>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</si>
  <si>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</si>
  <si>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</si>
  <si>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</si>
  <si>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</si>
  <si>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</si>
  <si>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</si>
  <si>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</si>
  <si>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</si>
  <si>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</si>
  <si>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</si>
  <si>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</si>
  <si>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</si>
  <si>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</si>
  <si>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</si>
  <si>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</si>
  <si>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</si>
  <si>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</si>
  <si>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</si>
  <si>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</si>
  <si>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</si>
  <si>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</si>
  <si>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</si>
  <si>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</si>
  <si>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</si>
  <si>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</si>
  <si>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</si>
  <si>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</si>
  <si>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</si>
  <si>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</si>
  <si>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</si>
  <si>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</si>
  <si>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</si>
  <si>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</si>
  <si>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</si>
  <si>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</si>
  <si>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</si>
  <si>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</si>
  <si>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</si>
  <si>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</si>
  <si>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</si>
  <si>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</si>
  <si>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</si>
  <si>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</si>
  <si>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</si>
  <si>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</si>
  <si>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</si>
  <si>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</si>
  <si>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</si>
  <si>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</si>
  <si>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</si>
  <si>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</si>
  <si>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</si>
  <si>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</si>
  <si>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</si>
  <si>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</si>
  <si>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</si>
  <si>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</si>
  <si>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</si>
  <si>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</si>
  <si>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</si>
  <si>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</si>
  <si>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</si>
  <si>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</si>
  <si>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</si>
  <si>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</si>
  <si>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</si>
  <si>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</si>
  <si>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</si>
  <si>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</si>
  <si>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</si>
  <si>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</si>
  <si>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</si>
  <si>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</si>
  <si>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</si>
  <si>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</si>
  <si>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</si>
  <si>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</si>
  <si>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</si>
  <si>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</si>
  <si>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</si>
  <si>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</si>
  <si>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</si>
  <si>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</si>
  <si>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</si>
  <si>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</si>
  <si>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</si>
  <si>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</si>
  <si>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</si>
  <si>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</si>
  <si>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</si>
  <si>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</si>
  <si>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</si>
  <si>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</si>
  <si>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</si>
  <si>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</si>
  <si>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</si>
  <si>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</si>
  <si>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</si>
  <si>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</si>
  <si>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</si>
  <si>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</si>
  <si>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</si>
  <si>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</si>
  <si>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</si>
  <si>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</si>
  <si>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</si>
  <si>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</si>
  <si>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</si>
  <si>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</si>
  <si>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</si>
  <si>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</si>
  <si>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</si>
  <si>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</si>
  <si>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</si>
  <si>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</si>
  <si>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</si>
  <si>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</si>
  <si>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</si>
  <si>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</si>
  <si>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</si>
  <si>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</si>
  <si>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</si>
  <si>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</si>
  <si>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</si>
  <si>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</si>
  <si>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</si>
  <si>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</si>
  <si>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</si>
  <si>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</si>
  <si>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</si>
  <si>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</si>
  <si>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</si>
  <si>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</si>
  <si>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</si>
  <si>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</si>
  <si>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</si>
  <si>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</si>
  <si>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</si>
  <si>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</si>
  <si>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</si>
  <si>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</si>
  <si>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</si>
  <si>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</si>
  <si>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</si>
  <si>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</si>
  <si>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</si>
  <si>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</si>
  <si>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</si>
  <si>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</si>
  <si>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</si>
  <si>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</si>
  <si>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</si>
  <si>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</si>
  <si>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</si>
  <si>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</si>
  <si>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</si>
  <si>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</si>
  <si>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</si>
  <si>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</si>
  <si>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</si>
  <si>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</si>
  <si>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</si>
  <si>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</si>
  <si>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</si>
  <si>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</si>
  <si>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</si>
  <si>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</si>
  <si>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</si>
  <si>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</si>
  <si>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</si>
  <si>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</si>
  <si>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</si>
  <si>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</si>
  <si>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</si>
  <si>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</si>
  <si>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</si>
  <si>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</si>
  <si>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</si>
  <si>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</si>
  <si>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</si>
  <si>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</si>
  <si>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</si>
  <si>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</si>
  <si>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</si>
  <si>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</si>
  <si>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</si>
  <si>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</si>
  <si>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</si>
  <si>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</si>
  <si>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</si>
  <si>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</si>
  <si>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</si>
  <si>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</si>
  <si>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</si>
  <si>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</si>
  <si>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</si>
  <si>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</si>
  <si>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</si>
  <si>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</si>
  <si>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</si>
  <si>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</si>
  <si>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</si>
  <si>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</si>
  <si>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</si>
  <si>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</si>
  <si>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</si>
  <si>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</si>
  <si>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</si>
  <si>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</si>
  <si>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</si>
  <si>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</si>
  <si>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</si>
  <si>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</si>
  <si>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</si>
  <si>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</si>
  <si>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</si>
  <si>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</si>
  <si>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</si>
  <si>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</si>
  <si>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</si>
  <si>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</si>
  <si>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</si>
  <si>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</si>
  <si>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</si>
  <si>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</si>
  <si>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</si>
  <si>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</si>
  <si>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</si>
  <si>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</si>
  <si>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</si>
  <si>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</si>
  <si>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</si>
  <si>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</si>
  <si>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</si>
  <si>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</si>
  <si>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</si>
  <si>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</si>
  <si>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</si>
  <si>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</si>
  <si>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</si>
  <si>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</si>
  <si>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</si>
  <si>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</si>
  <si>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</si>
  <si>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</si>
  <si>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</si>
  <si>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</si>
  <si>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</si>
  <si>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</si>
  <si>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</si>
  <si>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</si>
  <si>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</si>
  <si>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</si>
  <si>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</si>
  <si>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</si>
  <si>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</si>
  <si>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</si>
  <si>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</si>
  <si>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</si>
  <si>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</si>
  <si>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</si>
  <si>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</si>
  <si>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</si>
  <si>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</si>
  <si>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</si>
  <si>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</si>
  <si>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</si>
  <si>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</si>
  <si>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</si>
  <si>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</si>
  <si>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</si>
  <si>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</si>
  <si>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</si>
  <si>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</si>
  <si>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</si>
  <si>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</si>
  <si>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</si>
  <si>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</si>
  <si>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</si>
  <si>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</si>
  <si>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</si>
  <si>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</si>
  <si>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</si>
  <si>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</si>
  <si>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</si>
  <si>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</si>
  <si>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</si>
  <si>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</si>
  <si>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</si>
  <si>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</si>
  <si>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</si>
  <si>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</si>
  <si>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</si>
  <si>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</si>
  <si>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</si>
  <si>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</si>
  <si>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</si>
  <si>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</si>
  <si>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</si>
  <si>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</si>
  <si>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</si>
  <si>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</si>
  <si>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</si>
  <si>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</si>
  <si>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</si>
  <si>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</si>
  <si>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</si>
  <si>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</si>
  <si>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</si>
  <si>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</si>
  <si>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</si>
  <si>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</si>
  <si>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</si>
  <si>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</si>
  <si>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</si>
  <si>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</si>
  <si>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</si>
  <si>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</si>
  <si>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</si>
  <si>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</si>
  <si>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</si>
  <si>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</si>
  <si>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</si>
  <si>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</si>
  <si>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</si>
  <si>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</si>
  <si>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</si>
  <si>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</si>
  <si>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</si>
  <si>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</si>
  <si>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</si>
  <si>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</si>
  <si>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</si>
  <si>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</si>
  <si>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</si>
  <si>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</si>
  <si>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</si>
  <si>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</si>
  <si>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</si>
  <si>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</si>
  <si>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</si>
  <si>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</si>
  <si>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</si>
  <si>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</si>
  <si>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</si>
  <si>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</si>
  <si>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</si>
  <si>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</si>
  <si>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</si>
  <si>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</si>
  <si>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</si>
  <si>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</si>
  <si>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</si>
  <si>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</si>
  <si>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</si>
  <si>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</si>
  <si>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</si>
  <si>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</si>
  <si>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</si>
  <si>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</si>
  <si>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</si>
  <si>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</si>
  <si>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</si>
  <si>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</si>
  <si>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</si>
  <si>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</si>
  <si>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</si>
  <si>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</si>
  <si>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</si>
  <si>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</si>
  <si>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</si>
  <si>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</si>
  <si>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</si>
  <si>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</si>
  <si>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</si>
  <si>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</si>
  <si>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</si>
  <si>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</si>
  <si>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</si>
  <si>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</si>
  <si>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</si>
  <si>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</si>
  <si>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</si>
  <si>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</si>
  <si>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</si>
  <si>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</si>
  <si>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</si>
  <si>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</si>
  <si>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</si>
  <si>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</si>
  <si>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</si>
  <si>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</si>
  <si>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</si>
  <si>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</si>
  <si>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</si>
  <si>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</si>
  <si>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</si>
  <si>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</si>
  <si>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</si>
  <si>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</si>
  <si>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</si>
  <si>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</si>
  <si>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</si>
  <si>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</si>
  <si>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</si>
  <si>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</si>
  <si>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</si>
  <si>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</si>
  <si>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</si>
  <si>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</si>
  <si>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</si>
  <si>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</si>
  <si>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</si>
  <si>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</si>
  <si>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</si>
  <si>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</si>
  <si>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</si>
  <si>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</si>
  <si>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</si>
  <si>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</si>
  <si>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</si>
  <si>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</si>
  <si>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</si>
  <si>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</si>
  <si>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</si>
  <si>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</si>
  <si>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</si>
  <si>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</si>
  <si>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</si>
  <si>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</si>
  <si>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</si>
  <si>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</si>
  <si>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</si>
  <si>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</si>
  <si>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</si>
  <si>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</si>
  <si>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</si>
  <si>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</si>
  <si>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</si>
  <si>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</si>
  <si>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</si>
  <si>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</si>
  <si>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</si>
  <si>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</si>
  <si>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</si>
  <si>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</si>
  <si>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</si>
  <si>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</si>
  <si>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</si>
  <si>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</si>
  <si>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</si>
  <si>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</si>
  <si>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</si>
  <si>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</si>
  <si>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</si>
  <si>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</si>
  <si>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</si>
  <si>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</si>
  <si>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</si>
  <si>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</si>
  <si>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</si>
  <si>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</si>
  <si>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</si>
  <si>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</si>
  <si>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</si>
  <si>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</si>
  <si>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</si>
  <si>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</si>
  <si>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</si>
  <si>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</si>
  <si>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</si>
  <si>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</si>
  <si>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</si>
  <si>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</si>
  <si>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</si>
  <si>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</si>
  <si>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</si>
  <si>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</si>
  <si>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</si>
  <si>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</si>
  <si>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</si>
  <si>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</si>
  <si>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</si>
  <si>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</si>
  <si>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</si>
  <si>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</si>
  <si>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</si>
  <si>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</si>
  <si>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</si>
  <si>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</si>
  <si>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</si>
  <si>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</si>
  <si>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</si>
  <si>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</si>
  <si>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</si>
  <si>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</si>
  <si>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</si>
  <si>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</si>
  <si>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</si>
  <si>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</si>
  <si>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</si>
  <si>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</si>
  <si>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</si>
  <si>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</si>
  <si>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</si>
  <si>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</si>
  <si>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</si>
  <si>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</si>
  <si>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</si>
  <si>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</si>
  <si>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</si>
  <si>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</si>
  <si>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</si>
  <si>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</si>
  <si>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</si>
  <si>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</si>
  <si>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</si>
  <si>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</si>
  <si>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</si>
  <si>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</si>
  <si>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</si>
  <si>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</si>
  <si>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</si>
  <si>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</si>
  <si>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</si>
  <si>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</si>
  <si>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</si>
  <si>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</si>
  <si>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</si>
  <si>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</si>
  <si>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</si>
  <si>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</si>
  <si>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</si>
  <si>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</si>
  <si>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</si>
  <si>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</si>
  <si>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</si>
  <si>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</si>
  <si>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</si>
  <si>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</si>
  <si>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</si>
  <si>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</si>
  <si>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</si>
  <si>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</si>
  <si>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</si>
  <si>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</si>
  <si>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</si>
  <si>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</si>
  <si>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</si>
  <si>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</si>
  <si>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</si>
  <si>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</si>
  <si>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</si>
  <si>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</si>
  <si>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</si>
  <si>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</si>
  <si>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</si>
  <si>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</si>
  <si>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</si>
  <si>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</si>
  <si>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</si>
  <si>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</si>
  <si>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</si>
  <si>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</si>
  <si>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</si>
  <si>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</si>
  <si>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</si>
  <si>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</si>
  <si>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</si>
  <si>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</si>
  <si>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</si>
  <si>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</si>
  <si>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</si>
  <si>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</si>
  <si>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</si>
  <si>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</si>
  <si>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</si>
  <si>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</si>
  <si>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</si>
  <si>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</si>
  <si>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</si>
  <si>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</si>
  <si>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</si>
  <si>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</si>
  <si>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</si>
  <si>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</si>
  <si>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</si>
  <si>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</si>
  <si>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</si>
  <si>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</si>
  <si>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</si>
  <si>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</si>
  <si>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</si>
  <si>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</si>
  <si>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</si>
  <si>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</si>
  <si>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</si>
  <si>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</si>
  <si>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</si>
  <si>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</si>
  <si>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</si>
  <si>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</si>
  <si>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</si>
  <si>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</si>
  <si>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</si>
  <si>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</si>
  <si>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</si>
  <si>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</si>
  <si>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</si>
  <si>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</si>
  <si>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</si>
  <si>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</si>
  <si>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</si>
  <si>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</si>
  <si>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</si>
  <si>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</si>
  <si>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</si>
  <si>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</si>
  <si>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</si>
  <si>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</si>
  <si>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</si>
  <si>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</si>
  <si>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</si>
  <si>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</si>
  <si>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</si>
  <si>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</si>
  <si>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</si>
  <si>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</si>
  <si>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</si>
  <si>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</si>
  <si>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</si>
  <si>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</si>
  <si>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</si>
  <si>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</si>
  <si>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</si>
  <si>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</si>
  <si>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</si>
  <si>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</si>
  <si>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</si>
  <si>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</si>
  <si>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</si>
  <si>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</si>
  <si>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</si>
  <si>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</si>
  <si>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</si>
  <si>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</si>
  <si>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</si>
  <si>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</si>
  <si>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</si>
  <si>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</si>
  <si>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</si>
  <si>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</si>
  <si>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</si>
  <si>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</si>
  <si>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</si>
  <si>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</si>
  <si>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</si>
  <si>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</si>
  <si>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</si>
  <si>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</si>
  <si>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</si>
  <si>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</si>
  <si>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</si>
  <si>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</si>
  <si>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</si>
  <si>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</si>
  <si>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</si>
  <si>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</si>
  <si>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</si>
  <si>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</si>
  <si>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</si>
  <si>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</si>
  <si>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</si>
  <si>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</si>
  <si>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</si>
  <si>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</si>
  <si>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</si>
  <si>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</si>
  <si>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</si>
  <si>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</si>
  <si>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</si>
  <si>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</si>
  <si>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</si>
  <si>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</si>
  <si>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</si>
  <si>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</si>
  <si>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</si>
  <si>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</si>
  <si>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</si>
  <si>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</si>
  <si>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</si>
  <si>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</si>
  <si>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</si>
  <si>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</si>
  <si>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</si>
  <si>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</si>
  <si>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</si>
  <si>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</si>
  <si>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</si>
  <si>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</si>
  <si>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</si>
  <si>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</si>
  <si>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</si>
  <si>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</si>
  <si>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</si>
  <si>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</si>
  <si>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</si>
  <si>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</si>
  <si>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</si>
  <si>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</si>
  <si>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</si>
  <si>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</si>
  <si>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</si>
  <si>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</si>
  <si>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</si>
  <si>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</si>
  <si>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</si>
  <si>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</si>
  <si>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</si>
  <si>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</si>
  <si>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</si>
  <si>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</si>
  <si>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</si>
  <si>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</si>
  <si>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</si>
  <si>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</si>
  <si>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</si>
  <si>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</si>
  <si>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</si>
  <si>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</si>
  <si>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</si>
  <si>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</si>
  <si>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</si>
  <si>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</si>
  <si>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</si>
  <si>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</si>
  <si>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</si>
  <si>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</si>
  <si>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</si>
  <si>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</si>
  <si>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</si>
  <si>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</si>
  <si>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</si>
  <si>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</si>
  <si>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</si>
  <si>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</si>
  <si>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</si>
  <si>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</si>
  <si>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</si>
  <si>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</si>
  <si>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</si>
  <si>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</si>
  <si>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</si>
  <si>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</si>
  <si>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</si>
  <si>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</si>
  <si>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</si>
  <si>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</si>
  <si>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</si>
  <si>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</si>
  <si>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</si>
  <si>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</si>
  <si>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</si>
  <si>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</si>
  <si>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</si>
  <si>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</si>
  <si>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</si>
  <si>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</si>
  <si>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</si>
  <si>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</si>
  <si>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</si>
  <si>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</si>
  <si>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</si>
  <si>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</si>
  <si>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</si>
  <si>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</si>
  <si>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</si>
  <si>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</si>
  <si>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</si>
  <si>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</si>
  <si>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</si>
  <si>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</si>
  <si>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</si>
  <si>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</si>
  <si>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</si>
  <si>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</si>
  <si>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</si>
  <si>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</si>
  <si>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</si>
  <si>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</si>
  <si>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</si>
  <si>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</si>
  <si>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</si>
  <si>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</si>
  <si>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</si>
  <si>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</si>
  <si>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</si>
  <si>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</si>
  <si>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</si>
  <si>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</si>
  <si>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</si>
  <si>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</si>
  <si>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</si>
  <si>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</si>
  <si>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</si>
  <si>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</si>
  <si>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</si>
  <si>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</si>
  <si>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</si>
  <si>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</si>
  <si>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</si>
  <si>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</si>
  <si>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</si>
  <si>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</si>
  <si>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</si>
  <si>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</si>
  <si>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</si>
  <si>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</si>
  <si>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</si>
  <si>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</si>
  <si>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</si>
  <si>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</si>
  <si>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</si>
  <si>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</si>
  <si>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</si>
  <si>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</si>
  <si>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</si>
  <si>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</si>
  <si>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</si>
  <si>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</si>
  <si>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</si>
  <si>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</si>
  <si>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</si>
  <si>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</si>
  <si>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</si>
  <si>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</si>
  <si>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</si>
  <si>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</si>
  <si>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</si>
  <si>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</si>
  <si>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</si>
  <si>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</si>
  <si>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</si>
  <si>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</si>
  <si>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</si>
  <si>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</si>
  <si>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</si>
  <si>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</si>
  <si>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</si>
  <si>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</si>
  <si>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</si>
  <si>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</si>
  <si>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</si>
  <si>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</si>
  <si>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</si>
  <si>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</si>
  <si>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</si>
  <si>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</si>
  <si>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</si>
  <si>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</si>
  <si>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</si>
  <si>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</si>
  <si>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</si>
  <si>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</si>
  <si>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</si>
  <si>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</si>
  <si>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</si>
  <si>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</si>
  <si>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</si>
  <si>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</si>
  <si>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</si>
  <si>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</si>
  <si>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</si>
  <si>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</si>
  <si>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</si>
  <si>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</si>
  <si>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</si>
  <si>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</si>
  <si>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</si>
  <si>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</si>
  <si>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</si>
  <si>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</si>
  <si>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</si>
  <si>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</si>
  <si>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</si>
  <si>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</si>
  <si>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</si>
  <si>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</si>
  <si>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</si>
  <si>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</si>
  <si>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</si>
  <si>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</si>
  <si>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</si>
  <si>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</si>
  <si>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</si>
  <si>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</si>
  <si>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</si>
  <si>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</si>
  <si>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</si>
  <si>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</si>
  <si>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</si>
  <si>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</si>
  <si>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</si>
  <si>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</si>
  <si>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</si>
  <si>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</si>
  <si>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</si>
  <si>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</si>
  <si>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</si>
  <si>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</si>
  <si>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</si>
  <si>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</si>
  <si>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</si>
  <si>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</si>
  <si>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</si>
  <si>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</si>
  <si>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</si>
  <si>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</si>
  <si>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</si>
  <si>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</si>
  <si>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</si>
  <si>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</si>
  <si>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</si>
  <si>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</si>
  <si>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</si>
  <si>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</si>
  <si>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</si>
  <si>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</si>
  <si>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</si>
  <si>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</si>
  <si>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</si>
  <si>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</si>
  <si>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</si>
  <si>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</si>
  <si>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</si>
  <si>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</si>
  <si>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</si>
  <si>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</si>
  <si>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</si>
  <si>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</si>
  <si>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</si>
  <si>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</si>
  <si>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</si>
  <si>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</si>
  <si>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</si>
  <si>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</si>
  <si>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</si>
  <si>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</si>
  <si>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</si>
  <si>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</si>
  <si>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</si>
  <si>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</si>
  <si>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</si>
  <si>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</si>
  <si>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</si>
  <si>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</si>
  <si>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</si>
  <si>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</si>
  <si>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</si>
  <si>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</si>
  <si>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</si>
  <si>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</si>
  <si>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</si>
  <si>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</si>
  <si>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</si>
  <si>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</si>
  <si>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</si>
  <si>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</si>
  <si>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</si>
  <si>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</si>
  <si>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</si>
  <si>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</si>
  <si>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</si>
  <si>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</si>
  <si>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</si>
  <si>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</si>
  <si>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</si>
  <si>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</si>
  <si>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</si>
  <si>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</si>
  <si>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</si>
  <si>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</si>
  <si>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</si>
  <si>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</si>
  <si>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</si>
  <si>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</si>
  <si>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</si>
  <si>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</si>
  <si>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</si>
  <si>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</si>
  <si>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</si>
  <si>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</si>
  <si>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</si>
  <si>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</si>
  <si>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</si>
  <si>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</si>
  <si>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</si>
  <si>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</si>
  <si>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</si>
  <si>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</si>
  <si>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</si>
  <si>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</si>
  <si>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</si>
  <si>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</si>
  <si>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</si>
  <si>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</si>
  <si>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</si>
  <si>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</si>
  <si>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</si>
  <si>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</si>
  <si>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</si>
  <si>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</si>
  <si>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</si>
  <si>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</si>
  <si>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</si>
  <si>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</si>
  <si>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</si>
  <si>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</si>
  <si>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</si>
  <si>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</si>
  <si>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</si>
  <si>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</si>
  <si>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</si>
  <si>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</si>
  <si>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</si>
  <si>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</si>
  <si>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</si>
  <si>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</si>
  <si>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</si>
  <si>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</si>
  <si>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</si>
  <si>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</si>
  <si>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</si>
  <si>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</si>
  <si>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</si>
  <si>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</si>
  <si>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</si>
  <si>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</si>
  <si>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</si>
  <si>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</si>
  <si>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</si>
  <si>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</si>
  <si>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</si>
  <si>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</si>
  <si>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</si>
  <si>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</si>
  <si>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</si>
  <si>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</si>
  <si>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</si>
  <si>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</si>
  <si>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</si>
  <si>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</si>
  <si>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</si>
  <si>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</si>
  <si>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</si>
  <si>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</si>
  <si>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</si>
  <si>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</si>
  <si>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</si>
  <si>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</si>
  <si>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</si>
  <si>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</si>
  <si>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</si>
  <si>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</si>
  <si>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</si>
  <si>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</si>
  <si>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</si>
  <si>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</si>
  <si>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</si>
  <si>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</si>
  <si>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</si>
  <si>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</si>
  <si>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</si>
  <si>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</si>
  <si>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</si>
  <si>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</si>
  <si>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</si>
  <si>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</si>
  <si>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</si>
  <si>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</si>
  <si>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</si>
  <si>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</si>
  <si>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</si>
  <si>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</si>
  <si>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</si>
  <si>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</si>
  <si>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</si>
  <si>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</si>
  <si>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</si>
  <si>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</si>
  <si>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</si>
  <si>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</si>
  <si>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</si>
  <si>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</si>
  <si>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</si>
  <si>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</si>
  <si>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</si>
  <si>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</si>
  <si>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</si>
  <si>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</si>
  <si>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</si>
  <si>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</si>
  <si>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</si>
  <si>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</si>
  <si>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</si>
  <si>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</si>
  <si>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</si>
  <si>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</si>
  <si>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</si>
  <si>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</si>
  <si>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</si>
  <si>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</si>
  <si>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</si>
  <si>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</si>
  <si>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</si>
  <si>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</si>
  <si>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</si>
  <si>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</si>
  <si>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</si>
  <si>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</si>
  <si>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</si>
  <si>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</si>
  <si>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</si>
  <si>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</si>
  <si>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</si>
  <si>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</si>
  <si>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</si>
  <si>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</si>
  <si>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</si>
  <si>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</si>
  <si>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</si>
  <si>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</si>
  <si>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</si>
  <si>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</si>
  <si>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</si>
  <si>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</si>
  <si>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</si>
  <si>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</si>
  <si>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</si>
  <si>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</si>
  <si>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</si>
  <si>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</si>
  <si>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</si>
  <si>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</si>
  <si>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</si>
  <si>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</si>
  <si>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</si>
  <si>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</si>
  <si>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</si>
  <si>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</si>
  <si>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</si>
  <si>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</si>
  <si>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</si>
  <si>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</si>
  <si>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</si>
  <si>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</si>
  <si>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</si>
  <si>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</si>
  <si>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</si>
  <si>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</si>
  <si>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</si>
  <si>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</si>
  <si>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</si>
  <si>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</si>
  <si>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</si>
  <si>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</si>
  <si>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</si>
  <si>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</si>
  <si>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</si>
  <si>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</si>
  <si>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</si>
  <si>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</si>
  <si>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</si>
  <si>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</si>
  <si>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</si>
  <si>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</si>
  <si>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</si>
  <si>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</si>
  <si>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</si>
  <si>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</si>
  <si>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</si>
  <si>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</si>
  <si>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</si>
  <si>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</si>
  <si>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</si>
  <si>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</si>
  <si>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</si>
  <si>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</si>
  <si>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</si>
  <si>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</si>
  <si>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</si>
  <si>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</si>
  <si>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</si>
  <si>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</si>
  <si>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</si>
  <si>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</si>
  <si>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</si>
  <si>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</si>
  <si>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</si>
  <si>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</si>
  <si>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</si>
  <si>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</si>
  <si>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</si>
  <si>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</si>
  <si>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</si>
  <si>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</si>
  <si>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</si>
  <si>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</si>
  <si>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</si>
  <si>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</si>
  <si>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</si>
  <si>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</si>
  <si>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</si>
  <si>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</si>
  <si>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</si>
  <si>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</si>
  <si>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</si>
  <si>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</si>
  <si>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</si>
  <si>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</si>
  <si>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</si>
  <si>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</si>
  <si>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</si>
  <si>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</si>
  <si>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</si>
  <si>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</si>
  <si>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</si>
  <si>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</si>
  <si>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</si>
  <si>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</si>
  <si>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</si>
  <si>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</si>
  <si>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</si>
  <si>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</si>
  <si>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</si>
  <si>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</si>
  <si>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</si>
  <si>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</si>
  <si>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</si>
  <si>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</si>
  <si>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</si>
  <si>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</si>
  <si>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</si>
  <si>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</si>
  <si>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</si>
  <si>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</si>
  <si>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</si>
  <si>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</si>
  <si>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</si>
  <si>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</si>
  <si>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</si>
  <si>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</si>
  <si>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</si>
  <si>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</si>
  <si>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</si>
  <si>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</si>
  <si>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</si>
  <si>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</si>
  <si>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</si>
  <si>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</si>
  <si>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</si>
  <si>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</si>
  <si>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</si>
  <si>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</si>
  <si>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</si>
  <si>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</si>
  <si>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</si>
  <si>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</si>
  <si>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</si>
  <si>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</si>
  <si>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</si>
  <si>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</si>
  <si>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</si>
  <si>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</si>
  <si>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</si>
  <si>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</si>
  <si>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</si>
  <si>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</si>
  <si>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</si>
  <si>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</si>
  <si>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</si>
  <si>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</si>
  <si>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</si>
  <si>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</si>
  <si>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</si>
  <si>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</si>
  <si>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</si>
  <si>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</si>
  <si>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</si>
  <si>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</si>
  <si>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</si>
  <si>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</si>
  <si>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</si>
  <si>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</si>
  <si>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</si>
  <si>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</si>
  <si>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</si>
  <si>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</si>
  <si>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</si>
  <si>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</si>
  <si>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</si>
  <si>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</si>
  <si>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</si>
  <si>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</si>
  <si>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</si>
  <si>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</si>
  <si>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</si>
  <si>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</si>
  <si>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</si>
  <si>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</si>
  <si>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</si>
  <si>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</si>
  <si>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</si>
  <si>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</si>
  <si>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</si>
  <si>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</si>
  <si>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</si>
  <si>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</si>
  <si>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</si>
  <si>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</si>
  <si>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</si>
  <si>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</si>
  <si>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</si>
  <si>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</si>
  <si>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</si>
  <si>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</si>
  <si>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</si>
  <si>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</si>
  <si>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</si>
  <si>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</si>
  <si>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</si>
  <si>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</si>
  <si>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</si>
  <si>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</si>
  <si>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</si>
  <si>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</si>
  <si>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</si>
  <si>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</si>
  <si>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</si>
  <si>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</si>
  <si>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</si>
  <si>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</si>
  <si>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</si>
  <si>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</si>
  <si>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</si>
  <si>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</si>
  <si>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</si>
  <si>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</si>
  <si>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</si>
  <si>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</si>
  <si>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</si>
  <si>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</si>
  <si>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</si>
  <si>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</si>
  <si>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</si>
  <si>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</si>
  <si>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</si>
  <si>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</si>
  <si>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</si>
  <si>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</si>
  <si>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</si>
  <si>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</si>
  <si>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</si>
  <si>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</si>
  <si>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</si>
  <si>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</si>
  <si>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</si>
  <si>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</si>
  <si>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</si>
  <si>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</si>
  <si>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</si>
  <si>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</si>
  <si>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</si>
  <si>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</si>
  <si>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</si>
  <si>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</si>
  <si>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</si>
  <si>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</si>
  <si>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</si>
  <si>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</si>
  <si>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</si>
  <si>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</si>
  <si>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</si>
  <si>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</si>
  <si>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</si>
  <si>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</si>
  <si>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</si>
  <si>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</si>
  <si>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</si>
  <si>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</si>
  <si>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</si>
  <si>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</si>
  <si>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</si>
  <si>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</si>
  <si>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</si>
  <si>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</si>
  <si>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</si>
  <si>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</si>
  <si>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</si>
  <si>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</si>
  <si>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</si>
  <si>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</si>
  <si>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</si>
  <si>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</si>
  <si>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</si>
  <si>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</si>
  <si>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</si>
  <si>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</si>
  <si>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</si>
  <si>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</si>
  <si>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</si>
  <si>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</si>
  <si>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</si>
  <si>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</si>
  <si>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</si>
  <si>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</si>
  <si>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</si>
  <si>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</si>
  <si>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</si>
  <si>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</si>
  <si>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</si>
  <si>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</si>
  <si>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</si>
  <si>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</si>
  <si>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</si>
  <si>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</si>
  <si>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</si>
  <si>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</si>
  <si>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</si>
  <si>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</si>
  <si>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</si>
  <si>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</si>
  <si>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</si>
  <si>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</si>
  <si>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</si>
  <si>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</si>
  <si>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</si>
  <si>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</si>
  <si>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</si>
  <si>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</si>
  <si>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</si>
  <si>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</si>
  <si>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</si>
  <si>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</si>
  <si>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</si>
  <si>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</si>
  <si>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</si>
  <si>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</si>
  <si>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</si>
  <si>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</si>
  <si>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</si>
  <si>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</si>
  <si>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</si>
  <si>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</si>
  <si>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</si>
  <si>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</si>
  <si>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</si>
  <si>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</si>
  <si>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</si>
  <si>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</si>
  <si>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</si>
  <si>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</si>
  <si>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</si>
  <si>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</si>
  <si>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</si>
  <si>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</si>
  <si>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</si>
  <si>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</si>
  <si>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</si>
  <si>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</si>
  <si>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</si>
  <si>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</si>
  <si>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</si>
  <si>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</si>
  <si>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</si>
  <si>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</si>
  <si>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</si>
  <si>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</si>
  <si>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</si>
  <si>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</si>
  <si>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</si>
  <si>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</si>
  <si>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</si>
  <si>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</si>
  <si>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</si>
  <si>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</si>
  <si>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</si>
  <si>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</si>
  <si>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</si>
  <si>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</si>
  <si>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</si>
  <si>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</si>
  <si>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</si>
  <si>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</si>
  <si>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</si>
  <si>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</si>
  <si>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</si>
  <si>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</si>
  <si>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</si>
  <si>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</si>
  <si>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</si>
  <si>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</si>
  <si>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</si>
  <si>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</si>
  <si>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</si>
  <si>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</si>
  <si>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</si>
  <si>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</si>
  <si>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</si>
  <si>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</si>
  <si>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</si>
  <si>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</si>
  <si>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</si>
  <si>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</si>
  <si>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</si>
  <si>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</si>
  <si>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</si>
  <si>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</si>
  <si>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</si>
  <si>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</si>
  <si>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</si>
  <si>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</si>
  <si>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</si>
  <si>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</si>
  <si>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</si>
  <si>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</si>
  <si>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</si>
  <si>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</si>
  <si>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</si>
  <si>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</si>
  <si>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</si>
  <si>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</si>
  <si>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</si>
  <si>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</si>
  <si>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</si>
  <si>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</si>
  <si>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</si>
  <si>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</si>
  <si>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</si>
  <si>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</si>
  <si>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</si>
  <si>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</si>
  <si>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</si>
  <si>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</si>
  <si>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</si>
  <si>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</si>
  <si>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</si>
  <si>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</si>
  <si>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</si>
  <si>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</si>
  <si>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</si>
  <si>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</si>
  <si>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</si>
  <si>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</si>
  <si>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</si>
  <si>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</si>
  <si>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</si>
  <si>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</si>
  <si>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</si>
  <si>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</si>
  <si>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</si>
  <si>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</si>
  <si>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</si>
  <si>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</si>
  <si>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</si>
  <si>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</si>
  <si>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</si>
  <si>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</si>
  <si>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</si>
  <si>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</si>
  <si>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</si>
  <si>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</si>
  <si>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</si>
  <si>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</si>
  <si>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</si>
  <si>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</si>
  <si>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</si>
  <si>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</si>
  <si>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</si>
  <si>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</si>
  <si>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</si>
  <si>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</si>
  <si>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</si>
  <si>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</si>
  <si>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</si>
  <si>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</si>
  <si>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</si>
  <si>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</si>
  <si>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</si>
  <si>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</si>
  <si>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</si>
  <si>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</si>
  <si>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</si>
  <si>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</si>
  <si>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</si>
  <si>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</si>
  <si>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</si>
  <si>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</si>
  <si>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</si>
  <si>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</si>
  <si>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</si>
  <si>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</si>
  <si>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</si>
  <si>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</si>
  <si>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</si>
  <si>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</si>
  <si>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</si>
  <si>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</si>
  <si>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</si>
  <si>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</si>
  <si>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</si>
  <si>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</si>
  <si>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</si>
  <si>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</si>
  <si>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</si>
  <si>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</si>
  <si>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</si>
  <si>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</si>
  <si>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</si>
  <si>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</si>
  <si>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</si>
  <si>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</si>
  <si>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</si>
  <si>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</si>
  <si>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</si>
  <si>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</si>
  <si>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</si>
  <si>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</si>
  <si>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</si>
  <si>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</si>
  <si>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</si>
  <si>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</si>
  <si>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</si>
  <si>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</si>
  <si>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</si>
  <si>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</si>
  <si>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</si>
  <si>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</si>
  <si>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</si>
  <si>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</si>
  <si>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</si>
  <si>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</si>
  <si>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</si>
  <si>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</si>
  <si>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</si>
  <si>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</si>
  <si>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</si>
  <si>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</si>
  <si>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</si>
  <si>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</si>
  <si>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</si>
  <si>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</si>
  <si>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</si>
  <si>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</si>
  <si>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</si>
  <si>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</si>
  <si>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</si>
  <si>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</si>
  <si>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</si>
  <si>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</si>
  <si>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</si>
  <si>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</si>
  <si>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</si>
  <si>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</si>
  <si>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</si>
  <si>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</si>
  <si>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</si>
  <si>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</si>
  <si>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</si>
  <si>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</si>
  <si>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</si>
  <si>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</si>
  <si>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</si>
  <si>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</si>
  <si>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</si>
  <si>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</si>
  <si>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</si>
  <si>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</si>
  <si>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</si>
  <si>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</si>
  <si>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</si>
  <si>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</si>
  <si>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</si>
  <si>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</si>
  <si>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</si>
  <si>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</si>
  <si>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</si>
  <si>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</si>
  <si>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</si>
  <si>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</si>
  <si>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</si>
  <si>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</si>
  <si>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</si>
  <si>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</si>
  <si>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</si>
  <si>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</si>
  <si>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</si>
  <si>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</si>
  <si>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</si>
  <si>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</si>
  <si>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</si>
  <si>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</si>
  <si>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</si>
  <si>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</si>
  <si>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</si>
  <si>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</si>
  <si>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</si>
  <si>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</si>
  <si>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</si>
  <si>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</si>
  <si>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</si>
  <si>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</si>
  <si>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</si>
  <si>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</si>
  <si>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</si>
  <si>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</si>
  <si>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</si>
  <si>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</si>
  <si>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</si>
  <si>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</si>
  <si>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</si>
  <si>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</si>
  <si>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</si>
  <si>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</si>
  <si>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</si>
  <si>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</si>
  <si>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</si>
  <si>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</si>
  <si>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</si>
  <si>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</si>
  <si>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</si>
  <si>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</si>
  <si>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</si>
  <si>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</si>
  <si>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</si>
  <si>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</si>
  <si>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</si>
  <si>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</si>
  <si>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</si>
  <si>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</si>
  <si>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</si>
  <si>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</si>
  <si>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</si>
  <si>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</si>
  <si>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</si>
  <si>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</si>
  <si>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</si>
  <si>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</si>
  <si>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</si>
  <si>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</si>
  <si>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</si>
  <si>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</si>
  <si>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</si>
  <si>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</si>
  <si>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</si>
  <si>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</si>
  <si>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</si>
  <si>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</si>
  <si>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</si>
  <si>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</si>
  <si>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</si>
  <si>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</si>
  <si>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</si>
  <si>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</si>
  <si>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</si>
  <si>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</si>
  <si>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</si>
  <si>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</si>
  <si>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</si>
  <si>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</si>
  <si>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</si>
  <si>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</si>
  <si>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</si>
  <si>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</si>
  <si>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</si>
  <si>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</si>
  <si>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</si>
  <si>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</si>
  <si>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</si>
  <si>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</si>
  <si>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</si>
  <si>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</si>
  <si>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</si>
  <si>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</si>
  <si>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</si>
  <si>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</si>
  <si>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</si>
  <si>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</si>
  <si>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</si>
  <si>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</si>
  <si>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</si>
  <si>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</si>
  <si>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</si>
  <si>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</si>
  <si>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</si>
  <si>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</si>
  <si>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</si>
  <si>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</si>
  <si>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</si>
  <si>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</si>
  <si>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</si>
  <si>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</si>
  <si>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</si>
  <si>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</si>
  <si>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</si>
  <si>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</si>
  <si>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</si>
  <si>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</si>
  <si>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</si>
  <si>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</si>
  <si>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</si>
  <si>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</si>
  <si>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</si>
  <si>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</si>
  <si>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</si>
  <si>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</si>
  <si>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</si>
  <si>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</si>
  <si>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</si>
  <si>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</si>
  <si>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</si>
  <si>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</si>
  <si>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</si>
  <si>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</si>
  <si>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</si>
  <si>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</si>
  <si>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</si>
  <si>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</si>
  <si>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</si>
  <si>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</si>
  <si>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</si>
  <si>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</si>
  <si>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</si>
  <si>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</si>
  <si>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</si>
  <si>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</si>
  <si>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</si>
  <si>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</si>
  <si>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</si>
  <si>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</si>
  <si>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</si>
  <si>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</si>
  <si>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</si>
  <si>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</si>
  <si>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</si>
  <si>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</si>
  <si>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</si>
  <si>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</si>
  <si>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</si>
  <si>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</si>
  <si>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</si>
  <si>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</si>
  <si>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</si>
  <si>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</si>
  <si>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</si>
  <si>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</si>
  <si>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</si>
  <si>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</si>
  <si>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</si>
  <si>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</si>
  <si>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</si>
  <si>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</si>
  <si>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</si>
  <si>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</si>
  <si>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</si>
  <si>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</si>
  <si>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</si>
  <si>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</si>
  <si>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</si>
  <si>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</si>
  <si>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</si>
  <si>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</si>
  <si>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</si>
  <si>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</si>
  <si>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</si>
  <si>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</si>
  <si>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</si>
  <si>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</si>
  <si>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</si>
  <si>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</si>
  <si>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</si>
  <si>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</si>
  <si>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</si>
  <si>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</si>
  <si>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</si>
  <si>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</si>
  <si>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</si>
  <si>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</si>
  <si>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</si>
  <si>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</si>
  <si>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</si>
  <si>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</si>
  <si>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</si>
  <si>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</si>
  <si>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</si>
  <si>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</si>
  <si>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</si>
  <si>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</si>
  <si>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</si>
  <si>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</si>
  <si>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</si>
  <si>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</si>
  <si>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</si>
  <si>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</si>
  <si>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</si>
  <si>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</si>
  <si>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</si>
  <si>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</si>
  <si>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</si>
  <si>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</si>
  <si>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</si>
  <si>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</si>
  <si>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</si>
  <si>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</si>
  <si>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</si>
  <si>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</si>
  <si>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</si>
  <si>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</si>
  <si>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</si>
  <si>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</si>
  <si>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</si>
  <si>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</si>
  <si>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</si>
  <si>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</si>
  <si>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</si>
  <si>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</si>
  <si>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</si>
  <si>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</si>
  <si>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</si>
  <si>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</si>
  <si>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</si>
  <si>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</si>
  <si>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</si>
  <si>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</si>
  <si>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</si>
  <si>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</si>
  <si>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</si>
  <si>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</si>
  <si>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</si>
  <si>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</si>
  <si>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</si>
  <si>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</si>
  <si>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</si>
  <si>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</si>
  <si>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</si>
  <si>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</si>
  <si>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</si>
  <si>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</si>
  <si>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</si>
  <si>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</si>
  <si>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</si>
  <si>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</si>
  <si>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</si>
  <si>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</si>
  <si>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</si>
  <si>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</si>
  <si>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</si>
  <si>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</si>
  <si>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</si>
  <si>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</si>
  <si>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</si>
  <si>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</si>
  <si>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</si>
  <si>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</si>
  <si>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</si>
  <si>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</si>
  <si>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</si>
  <si>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</si>
  <si>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</si>
  <si>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</si>
  <si>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</si>
  <si>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</si>
  <si>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</si>
  <si>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</si>
  <si>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</si>
  <si>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</si>
  <si>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</si>
  <si>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</si>
  <si>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</si>
  <si>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</si>
  <si>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</si>
  <si>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</si>
  <si>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</si>
  <si>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</si>
  <si>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</si>
  <si>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</si>
  <si>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</si>
  <si>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</si>
  <si>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</si>
  <si>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</si>
  <si>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</si>
  <si>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</si>
  <si>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</si>
  <si>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</si>
  <si>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</si>
  <si>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</si>
  <si>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</si>
  <si>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</si>
  <si>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</si>
  <si>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</si>
  <si>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</si>
  <si>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</si>
  <si>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</si>
  <si>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</si>
  <si>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</si>
  <si>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</si>
  <si>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</si>
  <si>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</si>
  <si>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</si>
  <si>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</si>
  <si>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</si>
  <si>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</si>
  <si>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</si>
  <si>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</si>
  <si>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</si>
  <si>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</si>
  <si>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</si>
  <si>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</si>
  <si>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</si>
  <si>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</si>
  <si>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</si>
  <si>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</si>
  <si>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</si>
  <si>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</si>
  <si>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</si>
  <si>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</si>
  <si>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</si>
  <si>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</si>
  <si>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</si>
  <si>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</si>
  <si>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</si>
  <si>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</si>
  <si>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</si>
  <si>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</si>
  <si>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</si>
  <si>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</si>
  <si>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</si>
  <si>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</si>
  <si>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</si>
  <si>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</si>
  <si>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</si>
  <si>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</si>
  <si>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</si>
  <si>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</si>
  <si>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</si>
  <si>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</si>
  <si>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</si>
  <si>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</si>
  <si>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</si>
  <si>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</si>
  <si>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</si>
  <si>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</si>
  <si>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</si>
  <si>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</si>
  <si>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</si>
  <si>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</si>
  <si>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</si>
  <si>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</si>
  <si>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</si>
  <si>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</si>
  <si>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</si>
  <si>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</si>
  <si>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</si>
  <si>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</si>
  <si>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</si>
  <si>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</si>
  <si>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</si>
  <si>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</si>
  <si>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</si>
  <si>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</si>
  <si>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</si>
  <si>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</si>
  <si>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</si>
  <si>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</si>
  <si>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</si>
  <si>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</si>
  <si>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</si>
  <si>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</si>
  <si>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</si>
  <si>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</si>
  <si>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</si>
  <si>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</si>
  <si>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</si>
  <si>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</si>
  <si>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</si>
  <si>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</si>
  <si>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</si>
  <si>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</si>
  <si>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</si>
  <si>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</si>
  <si>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</si>
  <si>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</si>
  <si>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</si>
  <si>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</si>
  <si>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</si>
  <si>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</si>
  <si>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</si>
  <si>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</si>
  <si>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</si>
  <si>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</si>
  <si>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</si>
  <si>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</si>
  <si>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</si>
  <si>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</si>
  <si>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</si>
  <si>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</si>
  <si>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</si>
  <si>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</si>
  <si>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</si>
  <si>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</si>
  <si>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</si>
  <si>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</si>
  <si>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</si>
  <si>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</si>
  <si>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</si>
  <si>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</si>
  <si>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</si>
  <si>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</si>
  <si>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</si>
  <si>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</si>
  <si>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</si>
  <si>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</si>
  <si>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</si>
  <si>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</si>
  <si>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</si>
  <si>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</si>
  <si>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</si>
  <si>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</si>
  <si>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</si>
  <si>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</si>
  <si>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</si>
  <si>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</si>
  <si>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</si>
  <si>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</si>
  <si>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</si>
  <si>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</si>
  <si>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</si>
  <si>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</si>
  <si>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</si>
  <si>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</si>
  <si>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</si>
  <si>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</si>
  <si>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</si>
  <si>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</si>
  <si>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</si>
  <si>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</si>
  <si>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</si>
  <si>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</si>
  <si>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</si>
  <si>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</si>
  <si>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</si>
  <si>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</si>
  <si>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</si>
  <si>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</si>
  <si>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</si>
  <si>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</si>
  <si>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</si>
  <si>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</si>
  <si>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</si>
  <si>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</si>
  <si>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</si>
  <si>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</si>
  <si>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</si>
  <si>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</si>
  <si>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</si>
  <si>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</si>
  <si>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</si>
  <si>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</si>
  <si>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</si>
  <si>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</si>
  <si>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</si>
  <si>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</si>
  <si>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</si>
  <si>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</si>
  <si>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</si>
  <si>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</si>
  <si>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</si>
  <si>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</si>
  <si>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</si>
  <si>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</si>
  <si>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</si>
  <si>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</si>
  <si>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</si>
  <si>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</si>
  <si>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</si>
  <si>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</si>
  <si>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</si>
  <si>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</si>
  <si>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</si>
  <si>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</si>
  <si>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</si>
  <si>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</si>
  <si>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</si>
  <si>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</si>
  <si>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</si>
  <si>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</si>
  <si>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</si>
  <si>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</si>
  <si>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</si>
  <si>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</si>
  <si>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</si>
  <si>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</si>
  <si>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</si>
  <si>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</si>
  <si>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</si>
  <si>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</si>
  <si>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</si>
  <si>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</si>
  <si>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</si>
  <si>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</si>
  <si>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</si>
  <si>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</si>
  <si>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</si>
  <si>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</si>
  <si>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</si>
  <si>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</si>
  <si>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</si>
  <si>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</si>
  <si>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</si>
  <si>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</si>
  <si>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</si>
  <si>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</si>
  <si>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</si>
  <si>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</si>
  <si>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</si>
  <si>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</si>
  <si>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</si>
  <si>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</si>
  <si>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</si>
  <si>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</si>
  <si>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</si>
  <si>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</si>
  <si>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</si>
  <si>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</si>
  <si>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</si>
  <si>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</si>
  <si>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</si>
  <si>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</si>
  <si>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</si>
  <si>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</si>
  <si>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</si>
  <si>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</si>
  <si>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</si>
  <si>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</si>
  <si>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</si>
  <si>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</si>
  <si>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</si>
  <si>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</si>
  <si>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</si>
  <si>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</si>
  <si>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</si>
  <si>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</si>
  <si>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</si>
  <si>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</si>
  <si>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</si>
  <si>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</si>
  <si>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</si>
  <si>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</si>
  <si>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</si>
  <si>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</si>
  <si>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</si>
  <si>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</si>
  <si>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</si>
  <si>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</si>
  <si>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</si>
  <si>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</si>
  <si>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</si>
  <si>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</si>
  <si>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</si>
  <si>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</si>
  <si>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</si>
  <si>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</si>
  <si>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</si>
  <si>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</si>
  <si>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</si>
  <si>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</si>
  <si>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</si>
  <si>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</si>
  <si>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</si>
  <si>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</si>
  <si>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</si>
  <si>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</si>
  <si>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</si>
  <si>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</si>
  <si>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</si>
  <si>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</si>
  <si>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</si>
  <si>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</si>
  <si>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</si>
  <si>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</si>
  <si>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</si>
  <si>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</si>
  <si>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</si>
  <si>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</si>
  <si>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</si>
  <si>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</si>
  <si>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</si>
  <si>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</si>
  <si>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</si>
  <si>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</si>
  <si>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</si>
  <si>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</si>
  <si>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</si>
  <si>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</si>
  <si>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</si>
  <si>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</si>
  <si>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</si>
  <si>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</si>
  <si>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</si>
  <si>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</si>
  <si>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</si>
  <si>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</si>
  <si>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</si>
  <si>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</si>
  <si>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</si>
  <si>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</si>
  <si>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</si>
  <si>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</si>
  <si>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</si>
  <si>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</si>
  <si>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</si>
  <si>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</si>
  <si>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</si>
  <si>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</si>
  <si>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</si>
  <si>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</si>
  <si>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</si>
  <si>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</si>
  <si>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</si>
  <si>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</si>
  <si>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</si>
  <si>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</si>
  <si>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</si>
  <si>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</si>
  <si>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</si>
  <si>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</si>
  <si>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</si>
  <si>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</si>
  <si>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</si>
  <si>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</si>
  <si>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</si>
  <si>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</si>
  <si>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</si>
  <si>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</si>
  <si>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</si>
  <si>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</si>
  <si>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</si>
  <si>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</si>
  <si>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</si>
  <si>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</si>
  <si>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</si>
  <si>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</si>
  <si>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</si>
  <si>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</si>
  <si>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</si>
  <si>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</si>
  <si>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</si>
  <si>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</si>
  <si>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</si>
  <si>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</si>
  <si>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</si>
  <si>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</si>
  <si>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</si>
  <si>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</si>
  <si>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</si>
  <si>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</si>
  <si>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</si>
  <si>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</si>
  <si>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</si>
  <si>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</si>
  <si>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</si>
  <si>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</si>
  <si>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</si>
  <si>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</si>
  <si>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</si>
  <si>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</si>
  <si>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</si>
  <si>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</si>
  <si>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</si>
  <si>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</si>
  <si>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</si>
  <si>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</si>
  <si>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</si>
  <si>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</si>
  <si>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</si>
  <si>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</si>
  <si>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</si>
  <si>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</si>
  <si>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</si>
  <si>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</si>
  <si>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</si>
  <si>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</si>
  <si>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</si>
  <si>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</si>
  <si>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</si>
  <si>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</si>
  <si>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</si>
  <si>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</si>
  <si>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</si>
  <si>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</si>
  <si>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</si>
  <si>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</si>
  <si>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</si>
  <si>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</si>
  <si>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</si>
  <si>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</si>
  <si>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</si>
  <si>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</si>
  <si>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</si>
  <si>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</si>
  <si>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</si>
  <si>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</si>
  <si>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</si>
  <si>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</si>
  <si>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</si>
  <si>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</si>
  <si>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</si>
  <si>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</si>
  <si>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</si>
  <si>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</si>
  <si>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</si>
  <si>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</si>
  <si>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</si>
  <si>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</si>
  <si>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</si>
  <si>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</si>
  <si>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</si>
  <si>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</si>
  <si>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</si>
  <si>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</si>
  <si>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</si>
  <si>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</si>
  <si>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</si>
  <si>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</si>
  <si>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</si>
  <si>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</si>
  <si>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</si>
  <si>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</si>
  <si>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</si>
  <si>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</si>
  <si>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</si>
  <si>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</si>
  <si>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</si>
  <si>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</si>
  <si>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</si>
  <si>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</si>
  <si>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</si>
  <si>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</si>
  <si>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</si>
  <si>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</si>
  <si>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</si>
  <si>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</si>
  <si>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</si>
  <si>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</si>
  <si>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</si>
  <si>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</si>
  <si>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</si>
  <si>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</si>
  <si>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</si>
  <si>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</si>
  <si>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</si>
  <si>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</si>
  <si>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</si>
  <si>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</si>
  <si>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</si>
  <si>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</si>
  <si>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</si>
  <si>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</si>
  <si>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</si>
  <si>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</si>
  <si>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</si>
  <si>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</si>
  <si>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</si>
  <si>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</si>
  <si>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</si>
  <si>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</si>
  <si>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</si>
  <si>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</si>
  <si>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</si>
  <si>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</si>
  <si>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</si>
  <si>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</si>
  <si>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</si>
  <si>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</si>
  <si>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</si>
  <si>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</si>
  <si>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</si>
  <si>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</si>
  <si>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</si>
  <si>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</si>
  <si>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</si>
  <si>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</si>
  <si>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</si>
  <si>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</si>
  <si>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</si>
  <si>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</si>
  <si>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</si>
  <si>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</si>
  <si>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</si>
  <si>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</si>
  <si>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</si>
  <si>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</si>
  <si>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</si>
  <si>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</si>
  <si>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</si>
  <si>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</si>
  <si>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</si>
  <si>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</si>
  <si>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</si>
  <si>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</si>
  <si>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</si>
  <si>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</si>
  <si>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</si>
  <si>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</si>
  <si>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</si>
  <si>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</si>
  <si>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</si>
  <si>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</si>
  <si>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</si>
  <si>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</si>
  <si>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</si>
  <si>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</si>
  <si>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</si>
  <si>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</si>
  <si>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</si>
  <si>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</si>
  <si>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</si>
  <si>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</si>
  <si>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</si>
  <si>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</si>
  <si>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</si>
  <si>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</si>
  <si>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</si>
  <si>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</si>
  <si>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</si>
  <si>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</si>
  <si>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</si>
  <si>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</si>
  <si>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</si>
  <si>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</si>
  <si>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</si>
  <si>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</si>
  <si>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</si>
  <si>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</si>
  <si>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</si>
  <si>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</si>
  <si>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</si>
  <si>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</si>
  <si>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</si>
  <si>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</si>
  <si>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</si>
  <si>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</si>
  <si>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</si>
  <si>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</si>
  <si>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</si>
  <si>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</si>
  <si>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</si>
  <si>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</si>
  <si>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</si>
  <si>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</si>
  <si>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</si>
  <si>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</si>
  <si>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</si>
  <si>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</si>
  <si>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</si>
  <si>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</si>
  <si>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</si>
  <si>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</si>
  <si>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</si>
  <si>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</si>
  <si>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</si>
  <si>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</si>
  <si>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</si>
  <si>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</si>
  <si>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</si>
  <si>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</si>
  <si>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</si>
  <si>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</si>
  <si>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</si>
  <si>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</si>
  <si>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</si>
  <si>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</si>
  <si>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</si>
  <si>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</si>
  <si>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</si>
  <si>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</si>
  <si>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</si>
  <si>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</si>
  <si>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</si>
  <si>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</si>
  <si>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</si>
  <si>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</si>
  <si>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</si>
  <si>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</si>
  <si>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</si>
  <si>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</si>
  <si>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</si>
  <si>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</si>
  <si>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</si>
  <si>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</si>
  <si>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</si>
  <si>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</si>
  <si>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</si>
  <si>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</si>
  <si>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</si>
  <si>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</si>
  <si>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</si>
  <si>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</si>
  <si>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</si>
  <si>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</si>
  <si>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</si>
  <si>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</si>
  <si>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</si>
  <si>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</si>
  <si>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</si>
  <si>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</si>
  <si>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</si>
  <si>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</si>
  <si>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</si>
  <si>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</si>
  <si>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</si>
  <si>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</si>
  <si>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</si>
  <si>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</si>
  <si>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</si>
  <si>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</si>
  <si>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</si>
  <si>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</si>
  <si>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</si>
  <si>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</si>
  <si>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</si>
  <si>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</si>
  <si>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</si>
  <si>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</si>
  <si>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</si>
  <si>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</si>
  <si>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</si>
  <si>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</si>
  <si>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</si>
  <si>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</si>
  <si>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</si>
  <si>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</si>
  <si>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</si>
  <si>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</si>
  <si>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</si>
  <si>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</si>
  <si>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</si>
  <si>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</si>
  <si>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</si>
  <si>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</si>
  <si>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</si>
  <si>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</si>
  <si>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</si>
  <si>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</si>
  <si>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</si>
  <si>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</si>
  <si>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</si>
  <si>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</si>
  <si>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</si>
  <si>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</si>
  <si>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</si>
  <si>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</si>
  <si>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</si>
  <si>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</si>
  <si>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</si>
  <si>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</si>
  <si>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</si>
  <si>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</si>
  <si>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</si>
  <si>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</si>
  <si>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</si>
  <si>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</si>
  <si>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</si>
  <si>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</si>
  <si>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</si>
  <si>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</si>
  <si>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</si>
  <si>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</si>
  <si>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</si>
  <si>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</si>
  <si>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</si>
  <si>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</si>
  <si>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</si>
  <si>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</si>
  <si>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</si>
  <si>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</si>
  <si>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</si>
  <si>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</si>
  <si>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</si>
  <si>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</si>
  <si>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</si>
  <si>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</si>
  <si>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</si>
  <si>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</si>
  <si>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</si>
  <si>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</si>
  <si>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</si>
  <si>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</si>
  <si>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</si>
  <si>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</si>
  <si>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</si>
  <si>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</si>
  <si>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</si>
  <si>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</si>
  <si>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</si>
  <si>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</si>
  <si>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</si>
  <si>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</si>
  <si>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</si>
  <si>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</si>
  <si>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</si>
  <si>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</si>
  <si>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</si>
  <si>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</si>
  <si>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</si>
  <si>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</si>
  <si>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</si>
  <si>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</si>
  <si>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</si>
  <si>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</si>
  <si>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</si>
  <si>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</si>
  <si>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</si>
  <si>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</si>
  <si>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</si>
  <si>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</si>
  <si>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</si>
  <si>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</si>
  <si>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</si>
  <si>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</si>
  <si>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</si>
  <si>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</si>
  <si>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</si>
  <si>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</si>
  <si>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</si>
  <si>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</si>
  <si>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</si>
  <si>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</si>
  <si>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</si>
  <si>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</si>
  <si>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</si>
  <si>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</si>
  <si>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</si>
  <si>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</si>
  <si>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</si>
  <si>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</si>
  <si>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</si>
  <si>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</si>
  <si>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</si>
  <si>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</si>
  <si>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</si>
  <si>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</si>
  <si>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</si>
  <si>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</si>
  <si>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</si>
  <si>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</si>
  <si>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</si>
  <si>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</si>
  <si>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</si>
  <si>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</si>
  <si>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</si>
  <si>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</si>
  <si>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</si>
  <si>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</si>
  <si>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</si>
  <si>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</si>
  <si>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</si>
  <si>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</si>
  <si>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</si>
  <si>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</si>
  <si>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</si>
  <si>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</si>
  <si>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</si>
  <si>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</si>
  <si>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</si>
  <si>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</si>
  <si>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</si>
  <si>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</si>
  <si>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</si>
  <si>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</si>
  <si>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</si>
  <si>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</si>
  <si>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</si>
  <si>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</si>
  <si>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</si>
  <si>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</si>
  <si>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</si>
  <si>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</si>
  <si>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</si>
  <si>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</si>
  <si>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</si>
  <si>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</si>
  <si>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</si>
  <si>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</si>
  <si>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</si>
  <si>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</si>
  <si>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</si>
  <si>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</si>
  <si>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</si>
  <si>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</si>
  <si>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</si>
  <si>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</si>
  <si>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</si>
  <si>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</si>
  <si>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</si>
  <si>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</si>
  <si>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</si>
  <si>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</si>
  <si>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</si>
  <si>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</si>
  <si>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</si>
  <si>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</si>
  <si>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</si>
  <si>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</si>
  <si>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</si>
  <si>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</si>
  <si>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</si>
  <si>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</si>
  <si>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</si>
  <si>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</si>
  <si>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</si>
  <si>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</si>
  <si>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</si>
  <si>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</si>
  <si>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</si>
  <si>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</si>
  <si>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</si>
  <si>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</si>
  <si>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</si>
  <si>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</si>
  <si>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</si>
  <si>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</si>
  <si>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</si>
  <si>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</si>
  <si>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</si>
  <si>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</si>
  <si>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</si>
  <si>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</si>
  <si>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</si>
  <si>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</si>
  <si>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</si>
  <si>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</si>
  <si>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</si>
  <si>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</si>
  <si>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</si>
  <si>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</si>
  <si>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</si>
  <si>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</si>
  <si>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</si>
  <si>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</si>
  <si>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</si>
  <si>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</si>
  <si>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</si>
  <si>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</si>
  <si>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</si>
  <si>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</si>
  <si>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</si>
  <si>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</si>
  <si>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</si>
  <si>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</si>
  <si>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</si>
  <si>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</si>
  <si>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</si>
  <si>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</si>
  <si>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</si>
  <si>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</si>
  <si>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</si>
  <si>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</si>
  <si>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</si>
  <si>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</si>
  <si>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</si>
  <si>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</si>
  <si>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</si>
  <si>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</si>
  <si>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</si>
  <si>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</si>
  <si>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</si>
  <si>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</si>
  <si>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</si>
  <si>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</si>
  <si>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</si>
  <si>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</si>
  <si>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</si>
  <si>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</si>
  <si>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</si>
  <si>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</si>
  <si>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</si>
  <si>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</si>
  <si>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</si>
  <si>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</si>
  <si>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</si>
  <si>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</si>
  <si>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</si>
  <si>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</si>
  <si>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</si>
  <si>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</si>
  <si>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</si>
  <si>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</si>
  <si>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</si>
  <si>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</si>
  <si>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</si>
  <si>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</si>
  <si>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</si>
  <si>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</si>
  <si>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</si>
  <si>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</si>
  <si>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</si>
  <si>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</si>
  <si>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</si>
  <si>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</si>
  <si>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</si>
  <si>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</si>
  <si>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</si>
  <si>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</si>
  <si>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</si>
  <si>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</si>
  <si>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</si>
  <si>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</si>
  <si>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</si>
  <si>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</si>
  <si>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</si>
  <si>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</si>
  <si>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</si>
  <si>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</si>
  <si>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</si>
  <si>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</si>
  <si>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</si>
  <si>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</si>
  <si>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</si>
  <si>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</si>
  <si>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</si>
  <si>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</si>
  <si>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</si>
  <si>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</si>
  <si>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</si>
  <si>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</si>
  <si>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</si>
  <si>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</si>
  <si>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</si>
  <si>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</si>
  <si>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</si>
  <si>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</si>
  <si>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</si>
  <si>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</si>
  <si>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</si>
  <si>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</si>
  <si>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</si>
  <si>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</si>
  <si>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</si>
  <si>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</si>
  <si>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</si>
  <si>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</si>
  <si>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</si>
  <si>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</si>
  <si>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</si>
  <si>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</si>
  <si>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</si>
  <si>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</si>
  <si>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</si>
  <si>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</si>
  <si>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</si>
  <si>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</si>
  <si>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</si>
  <si>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</si>
  <si>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</si>
  <si>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</si>
  <si>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</si>
  <si>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</si>
  <si>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</si>
  <si>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</si>
  <si>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</si>
  <si>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</si>
  <si>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</si>
  <si>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</si>
  <si>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</si>
  <si>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</si>
  <si>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</si>
  <si>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</si>
  <si>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</si>
  <si>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</si>
  <si>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</si>
  <si>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</si>
  <si>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</si>
  <si>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</si>
  <si>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</si>
  <si>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</si>
  <si>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</si>
  <si>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</si>
  <si>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</si>
  <si>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</si>
  <si>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</si>
  <si>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</si>
  <si>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</si>
  <si>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</si>
  <si>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</si>
  <si>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</si>
  <si>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</si>
  <si>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</si>
  <si>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</si>
  <si>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</si>
  <si>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</si>
  <si>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</si>
  <si>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</si>
  <si>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</si>
  <si>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</si>
  <si>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</si>
  <si>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</si>
  <si>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</si>
  <si>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</si>
  <si>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</si>
  <si>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</si>
  <si>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</si>
  <si>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</si>
  <si>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</si>
  <si>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</si>
  <si>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</si>
  <si>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</si>
  <si>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</si>
  <si>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</si>
  <si>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</si>
  <si>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</si>
  <si>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</si>
  <si>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</si>
  <si>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</si>
  <si>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</si>
  <si>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</si>
  <si>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</si>
  <si>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</si>
  <si>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</si>
  <si>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</si>
  <si>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</si>
  <si>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</si>
  <si>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</si>
  <si>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</si>
  <si>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</si>
  <si>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</si>
  <si>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</si>
  <si>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</si>
  <si>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</si>
  <si>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</si>
  <si>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</si>
  <si>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</si>
  <si>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</si>
  <si>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</si>
  <si>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</si>
  <si>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</si>
  <si>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</si>
  <si>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</si>
  <si>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</si>
  <si>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</si>
  <si>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</si>
  <si>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</si>
  <si>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</si>
  <si>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</si>
  <si>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</si>
  <si>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</si>
  <si>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</si>
  <si>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</si>
  <si>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</si>
  <si>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</si>
  <si>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</si>
  <si>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</si>
  <si>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</si>
  <si>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</si>
  <si>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</si>
  <si>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</si>
  <si>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</si>
  <si>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</si>
  <si>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</si>
  <si>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</si>
  <si>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</si>
  <si>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</si>
  <si>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</si>
  <si>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</si>
  <si>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</si>
  <si>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</si>
  <si>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</si>
  <si>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</si>
  <si>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</si>
  <si>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</si>
  <si>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</si>
  <si>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</si>
  <si>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</si>
  <si>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</si>
  <si>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</si>
  <si>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</si>
  <si>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</si>
  <si>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</si>
  <si>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</si>
  <si>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</si>
  <si>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</si>
  <si>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</si>
  <si>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</si>
  <si>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</si>
  <si>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</si>
  <si>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</si>
  <si>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</si>
  <si>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</si>
  <si>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</si>
  <si>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</si>
  <si>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</si>
  <si>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</si>
  <si>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</si>
  <si>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</si>
  <si>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</si>
  <si>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</si>
  <si>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</si>
  <si>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</si>
  <si>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</si>
  <si>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</si>
  <si>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</si>
  <si>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</si>
  <si>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</si>
  <si>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</si>
  <si>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</si>
  <si>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</si>
  <si>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</si>
  <si>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</si>
  <si>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</si>
  <si>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</si>
  <si>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</si>
  <si>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</si>
  <si>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</si>
  <si>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</si>
  <si>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</si>
  <si>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</si>
  <si>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</si>
  <si>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</si>
  <si>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</si>
  <si>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</si>
  <si>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</si>
  <si>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</si>
  <si>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</si>
  <si>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</si>
  <si>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</si>
  <si>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</si>
  <si>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</si>
  <si>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</si>
  <si>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</si>
  <si>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</si>
  <si>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</si>
  <si>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</si>
  <si>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</si>
  <si>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</si>
  <si>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</si>
  <si>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</si>
  <si>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</si>
  <si>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</si>
  <si>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</si>
  <si>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</si>
  <si>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</si>
  <si>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</si>
  <si>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</si>
  <si>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</si>
  <si>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</si>
  <si>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</si>
  <si>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</si>
  <si>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</si>
  <si>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</si>
  <si>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</si>
  <si>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</si>
  <si>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</si>
  <si>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</si>
  <si>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</si>
  <si>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</si>
  <si>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</si>
  <si>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</si>
  <si>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</si>
  <si>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</si>
  <si>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</si>
  <si>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</si>
  <si>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</si>
  <si>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</si>
  <si>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</si>
  <si>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</si>
  <si>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</si>
  <si>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</si>
  <si>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</si>
  <si>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</si>
  <si>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</si>
  <si>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</si>
  <si>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</si>
  <si>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</si>
  <si>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</si>
  <si>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</si>
  <si>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</si>
  <si>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</si>
  <si>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</si>
  <si>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</si>
  <si>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</si>
  <si>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</si>
  <si>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</si>
  <si>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</si>
  <si>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</si>
  <si>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</si>
  <si>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</si>
  <si>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</si>
  <si>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</si>
  <si>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</si>
  <si>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</si>
  <si>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</si>
  <si>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</si>
  <si>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</si>
  <si>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</si>
  <si>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</si>
  <si>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</si>
  <si>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</si>
  <si>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</si>
  <si>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</si>
  <si>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</si>
  <si>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</si>
  <si>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</si>
  <si>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</si>
  <si>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</si>
  <si>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</si>
  <si>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</si>
  <si>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</si>
  <si>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</si>
  <si>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</si>
  <si>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</si>
  <si>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</si>
  <si>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</si>
  <si>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</si>
  <si>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</si>
  <si>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</si>
  <si>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</si>
  <si>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</si>
  <si>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</si>
  <si>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</si>
  <si>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</si>
  <si>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</si>
  <si>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</si>
  <si>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</si>
  <si>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</si>
  <si>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</si>
  <si>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</si>
  <si>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</si>
  <si>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</si>
  <si>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</si>
  <si>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</si>
  <si>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</si>
  <si>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</si>
  <si>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</si>
  <si>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</si>
  <si>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</si>
  <si>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</si>
  <si>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</si>
  <si>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</si>
  <si>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</si>
  <si>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</si>
  <si>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</si>
  <si>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</si>
  <si>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</si>
  <si>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</si>
  <si>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</si>
  <si>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</si>
  <si>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</si>
  <si>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</si>
  <si>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</si>
  <si>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</si>
  <si>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</si>
  <si>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</si>
  <si>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</si>
  <si>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</si>
  <si>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</si>
  <si>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</si>
  <si>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</si>
  <si>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</si>
  <si>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</si>
  <si>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</si>
  <si>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</si>
  <si>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</si>
  <si>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</si>
  <si>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</si>
  <si>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</si>
  <si>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</si>
  <si>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</si>
  <si>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</si>
  <si>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</si>
  <si>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</si>
  <si>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</si>
  <si>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</si>
  <si>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</si>
  <si>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</si>
  <si>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</si>
  <si>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</si>
  <si>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</si>
  <si>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</si>
  <si>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</si>
  <si>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</si>
  <si>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</si>
  <si>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</si>
  <si>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</si>
  <si>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</si>
  <si>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</si>
  <si>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</si>
  <si>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</si>
  <si>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</si>
  <si>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</si>
  <si>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</si>
  <si>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</si>
  <si>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</si>
  <si>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</si>
  <si>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</si>
  <si>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</si>
  <si>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</si>
  <si>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</si>
  <si>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</si>
  <si>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</si>
  <si>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</si>
  <si>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</si>
  <si>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</si>
  <si>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</si>
  <si>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</si>
  <si>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</si>
  <si>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</si>
  <si>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</si>
  <si>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</si>
  <si>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</si>
  <si>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</si>
  <si>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</si>
  <si>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</si>
  <si>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</si>
  <si>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</si>
  <si>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</si>
  <si>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</si>
  <si>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</si>
  <si>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</si>
  <si>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</si>
  <si>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</si>
  <si>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</si>
  <si>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</si>
  <si>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</si>
  <si>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</si>
  <si>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</si>
  <si>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</si>
  <si>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</si>
  <si>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</si>
  <si>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</si>
  <si>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</si>
  <si>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</si>
  <si>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</si>
  <si>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</si>
  <si>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</si>
  <si>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</si>
  <si>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</si>
  <si>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</si>
  <si>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</si>
  <si>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</si>
  <si>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</si>
  <si>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</si>
  <si>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</si>
  <si>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</si>
  <si>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</si>
  <si>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</si>
  <si>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</si>
  <si>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</si>
  <si>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</si>
  <si>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</si>
  <si>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</si>
  <si>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</si>
  <si>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</si>
  <si>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</si>
  <si>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</si>
  <si>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</si>
  <si>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</si>
  <si>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</si>
  <si>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</si>
  <si>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</si>
  <si>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</si>
  <si>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</si>
  <si>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</si>
  <si>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</si>
  <si>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</si>
  <si>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</si>
  <si>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</si>
  <si>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</si>
  <si>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</si>
  <si>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</si>
  <si>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</si>
  <si>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</si>
  <si>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</si>
  <si>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</si>
  <si>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</si>
  <si>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</si>
  <si>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</si>
  <si>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</si>
  <si>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</si>
  <si>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</si>
  <si>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</si>
  <si>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</si>
  <si>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</si>
  <si>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</si>
  <si>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</si>
  <si>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</si>
  <si>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</si>
  <si>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</si>
  <si>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</si>
  <si>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</si>
  <si>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</si>
  <si>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</si>
  <si>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</si>
  <si>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</si>
  <si>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</si>
  <si>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</si>
  <si>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</si>
  <si>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</si>
  <si>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</si>
  <si>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</si>
  <si>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</si>
  <si>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</si>
  <si>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</si>
  <si>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</si>
  <si>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</si>
  <si>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</si>
  <si>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</si>
  <si>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</si>
  <si>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</si>
  <si>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</si>
  <si>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</si>
  <si>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</si>
  <si>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</si>
  <si>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</si>
  <si>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</si>
  <si>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</si>
  <si>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</si>
  <si>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</si>
  <si>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</si>
  <si>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</si>
  <si>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</si>
  <si>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</si>
  <si>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</si>
  <si>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</si>
  <si>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</si>
  <si>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</si>
  <si>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</si>
  <si>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</si>
  <si>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</si>
  <si>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</si>
  <si>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</si>
  <si>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</si>
  <si>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</si>
  <si>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</si>
  <si>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</si>
  <si>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</si>
  <si>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</si>
  <si>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</si>
  <si>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</si>
  <si>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</si>
  <si>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</si>
  <si>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</si>
  <si>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</si>
  <si>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</si>
  <si>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</si>
  <si>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</si>
  <si>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</si>
  <si>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</si>
  <si>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</si>
  <si>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</si>
  <si>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</si>
  <si>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</si>
  <si>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</si>
  <si>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</si>
  <si>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</si>
  <si>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</si>
  <si>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</si>
  <si>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</si>
  <si>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</si>
  <si>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</si>
  <si>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</si>
  <si>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</si>
  <si>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</si>
  <si>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</si>
  <si>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</si>
  <si>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</si>
  <si>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</si>
  <si>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</si>
  <si>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</si>
  <si>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</si>
  <si>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</si>
  <si>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</si>
  <si>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</si>
  <si>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</si>
  <si>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</si>
  <si>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</si>
  <si>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</si>
  <si>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</si>
  <si>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</si>
  <si>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</si>
  <si>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</si>
  <si>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</si>
  <si>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</si>
  <si>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</si>
  <si>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</si>
  <si>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</si>
  <si>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</si>
  <si>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</si>
  <si>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</si>
  <si>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</si>
  <si>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</si>
  <si>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</si>
  <si>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</si>
  <si>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</si>
  <si>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</si>
  <si>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</si>
  <si>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</si>
  <si>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</si>
  <si>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</si>
  <si>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</si>
  <si>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</si>
  <si>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</si>
  <si>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</si>
  <si>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</si>
  <si>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</si>
  <si>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</si>
  <si>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</si>
  <si>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</si>
  <si>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</si>
  <si>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</si>
  <si>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</si>
  <si>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</si>
  <si>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</si>
  <si>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</si>
  <si>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</si>
  <si>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</si>
  <si>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</si>
  <si>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</si>
  <si>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</si>
  <si>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</si>
  <si>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</si>
  <si>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</si>
  <si>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</si>
  <si>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</si>
  <si>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</si>
  <si>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</si>
  <si>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</si>
  <si>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</si>
  <si>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</si>
  <si>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</si>
  <si>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</si>
  <si>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</si>
  <si>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</si>
  <si>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</si>
  <si>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</si>
  <si>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</si>
  <si>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</si>
  <si>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</si>
  <si>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</si>
  <si>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</si>
  <si>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</si>
  <si>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</si>
  <si>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</si>
  <si>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</si>
  <si>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</si>
  <si>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</si>
  <si>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</si>
  <si>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</si>
  <si>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</si>
  <si>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</si>
  <si>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</si>
  <si>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</si>
  <si>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</si>
  <si>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</si>
  <si>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</si>
  <si>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</si>
  <si>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</si>
  <si>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</si>
  <si>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</si>
  <si>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</si>
  <si>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</si>
  <si>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</si>
  <si>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</si>
  <si>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</si>
  <si>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</si>
  <si>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</si>
  <si>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</si>
  <si>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</si>
  <si>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</si>
  <si>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</si>
  <si>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</si>
  <si>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</si>
  <si>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</si>
  <si>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</si>
  <si>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</si>
  <si>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</si>
  <si>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</si>
  <si>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</si>
  <si>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</si>
  <si>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</si>
  <si>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</si>
  <si>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</si>
  <si>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</si>
  <si>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</si>
  <si>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</si>
  <si>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</si>
  <si>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</si>
  <si>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</si>
  <si>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</si>
  <si>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</si>
  <si>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</si>
  <si>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</si>
  <si>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</si>
  <si>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</si>
  <si>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</si>
  <si>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</si>
  <si>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</si>
  <si>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</si>
  <si>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</si>
  <si>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</si>
  <si>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</si>
  <si>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</si>
  <si>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</si>
  <si>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</si>
  <si>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</si>
  <si>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</si>
  <si>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</si>
  <si>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</si>
  <si>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</si>
  <si>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</si>
  <si>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</si>
  <si>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</si>
  <si>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</si>
  <si>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</si>
  <si>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</si>
  <si>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</si>
  <si>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</si>
  <si>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</si>
  <si>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</si>
  <si>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</si>
  <si>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</si>
  <si>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</si>
  <si>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</si>
  <si>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</si>
  <si>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</si>
  <si>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</si>
  <si>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</si>
  <si>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</si>
  <si>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</si>
  <si>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</si>
  <si>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</si>
  <si>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</si>
  <si>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</si>
  <si>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</si>
  <si>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</si>
  <si>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</si>
  <si>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</si>
  <si>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</si>
  <si>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</si>
  <si>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</si>
  <si>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</si>
  <si>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</si>
  <si>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</si>
  <si>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</si>
  <si>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</si>
  <si>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</si>
  <si>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</si>
  <si>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</si>
  <si>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</si>
  <si>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</si>
  <si>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</si>
  <si>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</si>
  <si>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</si>
  <si>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</si>
  <si>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</si>
  <si>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</si>
  <si>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</si>
  <si>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</si>
  <si>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</si>
  <si>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</si>
  <si>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</si>
  <si>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</si>
  <si>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</si>
  <si>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</si>
  <si>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</si>
  <si>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</si>
  <si>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</si>
  <si>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</si>
  <si>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</si>
  <si>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</si>
  <si>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</si>
  <si>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</si>
  <si>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</si>
  <si>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</si>
  <si>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</si>
  <si>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</si>
  <si>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</si>
  <si>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</si>
  <si>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</si>
  <si>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</si>
  <si>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</si>
  <si>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</si>
  <si>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</si>
  <si>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</si>
  <si>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</si>
  <si>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</si>
  <si>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</si>
  <si>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</si>
  <si>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</si>
  <si>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</si>
  <si>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</si>
  <si>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</si>
  <si>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</si>
  <si>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</si>
  <si>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</si>
  <si>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</si>
  <si>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</si>
  <si>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</si>
  <si>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</si>
  <si>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</si>
  <si>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</si>
  <si>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</si>
  <si>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</si>
  <si>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</si>
  <si>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</si>
  <si>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</si>
  <si>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</si>
  <si>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</si>
  <si>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</si>
  <si>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</si>
  <si>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</si>
  <si>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</si>
  <si>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</si>
  <si>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</si>
  <si>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</si>
  <si>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</si>
  <si>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</si>
  <si>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</si>
  <si>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</si>
  <si>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</si>
  <si>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</si>
  <si>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</si>
  <si>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</si>
  <si>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</si>
  <si>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</si>
  <si>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</si>
  <si>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</si>
  <si>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</si>
  <si>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</si>
  <si>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</si>
  <si>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</si>
  <si>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</si>
  <si>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</si>
  <si>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</si>
  <si>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</si>
  <si>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</si>
  <si>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</si>
  <si>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</si>
  <si>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</si>
  <si>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</si>
  <si>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</si>
  <si>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</si>
  <si>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</si>
  <si>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</si>
  <si>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</si>
  <si>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</si>
  <si>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</si>
  <si>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</si>
  <si>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</si>
  <si>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</si>
  <si>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</si>
  <si>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</si>
  <si>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</si>
  <si>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</si>
  <si>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</si>
  <si>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</si>
  <si>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</si>
  <si>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</si>
  <si>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</si>
  <si>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</si>
  <si>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</si>
  <si>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</si>
  <si>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</si>
  <si>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</si>
  <si>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</si>
  <si>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</si>
  <si>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</si>
  <si>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</si>
  <si>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</si>
  <si>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</si>
  <si>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</si>
  <si>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</si>
  <si>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</si>
  <si>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</si>
  <si>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</si>
  <si>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</si>
  <si>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</si>
  <si>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</si>
  <si>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</si>
  <si>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</si>
  <si>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</si>
  <si>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</si>
  <si>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</si>
  <si>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</si>
  <si>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</si>
  <si>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</si>
  <si>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</si>
  <si>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</si>
  <si>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</si>
  <si>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</si>
  <si>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</si>
  <si>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</si>
  <si>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</si>
  <si>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</si>
  <si>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</si>
  <si>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</si>
  <si>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</si>
  <si>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</si>
  <si>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</si>
  <si>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</si>
  <si>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</si>
  <si>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</si>
  <si>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</si>
  <si>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</si>
  <si>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</si>
  <si>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</si>
  <si>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</si>
  <si>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</si>
  <si>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</si>
  <si>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</si>
  <si>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</si>
  <si>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</si>
  <si>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</si>
  <si>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</si>
  <si>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</si>
  <si>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</si>
  <si>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</si>
  <si>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</si>
  <si>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</si>
  <si>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</si>
  <si>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</si>
  <si>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</si>
  <si>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</si>
  <si>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</si>
  <si>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</si>
  <si>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</si>
  <si>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</si>
  <si>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</si>
  <si>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</si>
  <si>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</si>
  <si>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</si>
  <si>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</si>
  <si>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</si>
  <si>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</si>
  <si>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</si>
  <si>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</si>
  <si>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</si>
  <si>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</si>
  <si>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</si>
  <si>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</si>
  <si>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</si>
  <si>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</si>
  <si>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</si>
  <si>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</si>
  <si>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</si>
  <si>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</si>
  <si>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</si>
  <si>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</si>
  <si>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</si>
  <si>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</si>
  <si>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</si>
  <si>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</si>
  <si>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</si>
  <si>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</si>
  <si>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</si>
  <si>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</si>
  <si>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</si>
  <si>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</si>
  <si>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</si>
  <si>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</si>
  <si>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</si>
  <si>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</si>
  <si>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</si>
  <si>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</si>
  <si>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</si>
  <si>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</si>
  <si>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</si>
  <si>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</si>
  <si>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</si>
  <si>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</si>
  <si>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</si>
  <si>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</si>
  <si>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</si>
  <si>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</si>
  <si>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</si>
  <si>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</si>
  <si>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</si>
  <si>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</si>
  <si>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</si>
  <si>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</si>
  <si>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</si>
  <si>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</si>
  <si>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</si>
  <si>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</si>
  <si>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</si>
  <si>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</si>
  <si>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</si>
  <si>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</si>
  <si>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</si>
  <si>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</si>
  <si>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</si>
  <si>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</si>
  <si>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</si>
  <si>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</si>
  <si>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</si>
  <si>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</si>
  <si>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</si>
  <si>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</si>
  <si>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</si>
  <si>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</si>
  <si>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</si>
  <si>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</si>
  <si>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</si>
  <si>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</si>
  <si>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</si>
  <si>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</si>
  <si>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</si>
  <si>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</si>
  <si>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</si>
  <si>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</si>
  <si>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</si>
  <si>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</si>
  <si>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</si>
  <si>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</si>
  <si>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</si>
  <si>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</si>
  <si>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</si>
  <si>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</si>
  <si>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</si>
  <si>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</si>
  <si>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</si>
  <si>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</si>
  <si>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</si>
  <si>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</si>
  <si>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</si>
  <si>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</si>
  <si>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</si>
  <si>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</si>
  <si>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</si>
  <si>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</si>
  <si>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</si>
  <si>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</si>
  <si>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</si>
  <si>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</si>
  <si>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</si>
  <si>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</si>
  <si>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</si>
  <si>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</si>
  <si>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</si>
  <si>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</si>
  <si>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</si>
  <si>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</si>
  <si>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</si>
  <si>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</si>
  <si>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</si>
  <si>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</si>
  <si>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</si>
  <si>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</si>
  <si>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</si>
  <si>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</si>
  <si>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</si>
  <si>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</si>
  <si>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</si>
  <si>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</si>
  <si>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</si>
  <si>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</si>
  <si>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</si>
  <si>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</si>
  <si>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</si>
  <si>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</si>
  <si>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</si>
  <si>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</si>
  <si>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</si>
  <si>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</si>
  <si>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</si>
  <si>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</si>
  <si>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</si>
  <si>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</si>
  <si>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</si>
  <si>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</si>
  <si>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</si>
  <si>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</si>
  <si>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</si>
  <si>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</si>
  <si>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</si>
  <si>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</si>
  <si>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</si>
  <si>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</si>
  <si>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</si>
  <si>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</si>
  <si>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</si>
  <si>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</si>
  <si>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</si>
  <si>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</si>
  <si>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</si>
  <si>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</si>
  <si>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</si>
  <si>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</si>
  <si>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</si>
  <si>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</si>
  <si>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</si>
  <si>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</si>
  <si>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</si>
  <si>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</si>
  <si>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</si>
  <si>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</si>
  <si>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</si>
  <si>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</si>
  <si>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</si>
  <si>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</si>
  <si>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</si>
  <si>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</si>
  <si>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</si>
  <si>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</si>
  <si>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</si>
  <si>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</si>
  <si>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</si>
  <si>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</si>
  <si>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</si>
  <si>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</si>
  <si>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</si>
  <si>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</si>
  <si>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</si>
  <si>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</si>
  <si>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</si>
  <si>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</si>
  <si>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</si>
  <si>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</si>
  <si>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</si>
  <si>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</si>
  <si>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</si>
  <si>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</si>
  <si>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</si>
  <si>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</si>
  <si>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</si>
  <si>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</si>
  <si>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</si>
  <si>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</si>
  <si>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</si>
  <si>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</si>
  <si>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</si>
  <si>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</si>
  <si>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</si>
  <si>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</si>
  <si>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</si>
  <si>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</si>
  <si>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</si>
  <si>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</si>
  <si>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</si>
  <si>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</si>
  <si>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</si>
  <si>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</si>
  <si>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</si>
  <si>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</si>
  <si>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</si>
  <si>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</si>
  <si>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</si>
  <si>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</si>
  <si>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</si>
  <si>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</si>
  <si>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</si>
  <si>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</si>
  <si>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</si>
  <si>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</si>
  <si>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</si>
  <si>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</si>
  <si>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</si>
  <si>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</si>
  <si>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</si>
  <si>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</si>
  <si>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</si>
  <si>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</si>
  <si>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</si>
  <si>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</si>
  <si>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</si>
  <si>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</si>
  <si>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</si>
  <si>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</si>
  <si>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</si>
  <si>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</si>
  <si>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</si>
  <si>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</si>
  <si>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</si>
  <si>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</si>
  <si>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</si>
  <si>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</si>
  <si>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</si>
  <si>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</si>
  <si>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</si>
  <si>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</si>
  <si>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</si>
  <si>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</si>
  <si>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</si>
  <si>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</si>
  <si>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</si>
  <si>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</si>
  <si>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</si>
  <si>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</si>
  <si>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</si>
  <si>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</si>
  <si>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</si>
  <si>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</si>
  <si>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</si>
  <si>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</si>
  <si>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</si>
  <si>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</si>
  <si>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</si>
  <si>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</si>
  <si>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</si>
  <si>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</si>
  <si>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</si>
  <si>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</si>
  <si>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</si>
  <si>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</si>
  <si>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</si>
  <si>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</si>
  <si>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</si>
  <si>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</si>
  <si>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</si>
  <si>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</si>
  <si>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</si>
  <si>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</si>
  <si>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</si>
  <si>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</si>
  <si>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</si>
  <si>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</si>
  <si>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</si>
  <si>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</si>
  <si>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</si>
  <si>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</si>
  <si>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</si>
  <si>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</si>
  <si>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</si>
  <si>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</si>
  <si>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</si>
  <si>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</si>
  <si>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</si>
  <si>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</si>
  <si>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</si>
  <si>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</si>
  <si>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</si>
  <si>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</si>
  <si>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</si>
  <si>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</si>
  <si>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</si>
  <si>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</si>
  <si>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</si>
  <si>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</si>
  <si>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</si>
  <si>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</si>
  <si>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</si>
  <si>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</si>
  <si>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</si>
  <si>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</si>
  <si>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</si>
  <si>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</si>
  <si>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</si>
  <si>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</si>
  <si>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</si>
  <si>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</si>
  <si>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</si>
  <si>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</si>
  <si>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</si>
  <si>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</si>
  <si>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</si>
  <si>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</si>
  <si>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</si>
  <si>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</si>
  <si>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</si>
  <si>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</si>
  <si>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</si>
  <si>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</si>
  <si>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</si>
  <si>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</si>
  <si>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</si>
  <si>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</si>
  <si>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</si>
  <si>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</si>
  <si>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</si>
  <si>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</si>
  <si>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</si>
  <si>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</si>
  <si>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</si>
  <si>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</si>
  <si>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</si>
  <si>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</si>
  <si>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</si>
  <si>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</si>
  <si>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</si>
  <si>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</si>
  <si>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</si>
  <si>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</si>
  <si>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</si>
  <si>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</si>
  <si>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</si>
  <si>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</si>
  <si>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</si>
  <si>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</si>
  <si>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</si>
  <si>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</si>
  <si>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</si>
  <si>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</si>
  <si>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</si>
  <si>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</si>
  <si>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</si>
  <si>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</si>
  <si>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</si>
  <si>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</si>
  <si>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</si>
  <si>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</si>
  <si>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</si>
  <si>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</si>
  <si>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</si>
  <si>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</si>
  <si>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</si>
  <si>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</si>
  <si>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</si>
  <si>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</si>
  <si>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</si>
  <si>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</si>
  <si>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</si>
  <si>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</si>
  <si>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</si>
  <si>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</si>
  <si>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</si>
  <si>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</si>
  <si>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</si>
  <si>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</si>
  <si>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</si>
  <si>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</si>
  <si>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</si>
  <si>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</si>
  <si>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</si>
  <si>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</si>
  <si>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</si>
  <si>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</si>
  <si>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</si>
  <si>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</si>
  <si>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</si>
  <si>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</si>
  <si>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</si>
  <si>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</si>
  <si>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</si>
  <si>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</si>
  <si>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</si>
  <si>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</si>
  <si>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</si>
  <si>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</si>
  <si>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</si>
  <si>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</si>
  <si>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</si>
  <si>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</si>
  <si>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</si>
  <si>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</si>
  <si>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</si>
  <si>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</si>
  <si>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</si>
  <si>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</si>
  <si>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</si>
  <si>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</si>
  <si>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</si>
  <si>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</si>
  <si>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</si>
  <si>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</si>
  <si>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</si>
  <si>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</si>
  <si>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</si>
  <si>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</si>
  <si>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</si>
  <si>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</si>
  <si>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</si>
  <si>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</si>
  <si>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</si>
  <si>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</si>
  <si>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</si>
  <si>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</si>
  <si>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</si>
  <si>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</si>
  <si>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</si>
  <si>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</si>
  <si>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</si>
  <si>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</si>
  <si>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</si>
  <si>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</si>
  <si>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</si>
  <si>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</si>
  <si>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</si>
  <si>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</si>
  <si>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</si>
  <si>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</si>
  <si>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</si>
  <si>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</si>
  <si>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</si>
  <si>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</si>
  <si>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</si>
  <si>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</si>
  <si>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</si>
  <si>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</si>
  <si>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</si>
  <si>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</si>
  <si>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</si>
  <si>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</si>
  <si>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</si>
  <si>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</si>
  <si>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</si>
  <si>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</si>
  <si>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</si>
  <si>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</si>
  <si>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</si>
  <si>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</si>
  <si>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</si>
  <si>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</si>
  <si>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</si>
  <si>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</si>
  <si>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</si>
  <si>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</si>
  <si>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</si>
  <si>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</si>
  <si>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</si>
  <si>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</si>
  <si>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</si>
  <si>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</si>
  <si>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</si>
  <si>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</si>
  <si>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</si>
  <si>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</si>
  <si>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</si>
  <si>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</si>
  <si>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</si>
  <si>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</si>
  <si>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</si>
  <si>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</si>
  <si>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</si>
  <si>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</si>
  <si>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</si>
  <si>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</si>
  <si>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</si>
  <si>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</si>
  <si>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</si>
  <si>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</si>
  <si>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</si>
  <si>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</si>
  <si>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</si>
  <si>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</si>
  <si>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</si>
  <si>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</si>
  <si>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</si>
  <si>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</si>
  <si>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</si>
  <si>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</si>
  <si>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</si>
  <si>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</si>
  <si>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</si>
  <si>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</si>
  <si>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</si>
  <si>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</si>
  <si>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</si>
  <si>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</si>
  <si>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</si>
  <si>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</si>
  <si>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</si>
  <si>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</si>
  <si>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</si>
  <si>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</si>
  <si>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</si>
  <si>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</si>
  <si>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</si>
  <si>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</si>
  <si>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</si>
  <si>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</si>
  <si>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</si>
  <si>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</si>
  <si>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</si>
  <si>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</si>
  <si>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</si>
  <si>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</si>
  <si>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</si>
  <si>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</si>
  <si>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</si>
  <si>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</si>
  <si>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</si>
  <si>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</si>
  <si>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</si>
  <si>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</si>
  <si>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</si>
  <si>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</si>
  <si>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</si>
  <si>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</si>
  <si>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</si>
  <si>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</si>
  <si>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</si>
  <si>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</si>
  <si>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</si>
  <si>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</si>
  <si>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</si>
  <si>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</si>
  <si>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</si>
  <si>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</si>
  <si>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</si>
  <si>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</si>
  <si>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</si>
  <si>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</si>
  <si>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</si>
  <si>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</si>
  <si>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</si>
  <si>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</si>
  <si>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</si>
  <si>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</si>
  <si>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</si>
  <si>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</si>
  <si>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</si>
  <si>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</si>
  <si>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</si>
  <si>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</si>
  <si>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</si>
  <si>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</si>
  <si>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</si>
  <si>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</si>
  <si>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</si>
  <si>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</si>
  <si>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</si>
  <si>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</si>
  <si>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</si>
  <si>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</si>
  <si>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</si>
  <si>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</si>
  <si>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</si>
  <si>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</si>
  <si>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</si>
  <si>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</si>
  <si>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</si>
  <si>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</si>
  <si>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</si>
  <si>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</si>
  <si>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</si>
  <si>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</si>
  <si>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</si>
  <si>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</si>
  <si>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</si>
  <si>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</si>
  <si>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</si>
  <si>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</si>
  <si>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</si>
  <si>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</si>
  <si>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</si>
  <si>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</si>
  <si>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</si>
  <si>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</si>
  <si>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</si>
  <si>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</si>
  <si>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</si>
  <si>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</si>
  <si>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</si>
  <si>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</si>
  <si>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</si>
  <si>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</si>
  <si>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</si>
  <si>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</si>
  <si>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</si>
  <si>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</si>
  <si>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</si>
  <si>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</si>
  <si>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</si>
  <si>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</si>
  <si>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</si>
  <si>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</si>
  <si>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</si>
  <si>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</si>
  <si>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</si>
  <si>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</si>
  <si>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</si>
  <si>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</si>
  <si>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</si>
  <si>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</si>
  <si>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</si>
  <si>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</si>
  <si>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</si>
  <si>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</si>
  <si>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</si>
  <si>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</si>
  <si>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</si>
  <si>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</si>
  <si>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</si>
  <si>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</si>
  <si>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</si>
  <si>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</si>
  <si>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</si>
  <si>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</si>
  <si>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</si>
  <si>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</si>
  <si>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</si>
  <si>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</si>
  <si>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</si>
  <si>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</si>
  <si>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</si>
  <si>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</si>
  <si>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</si>
  <si>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</si>
  <si>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</si>
  <si>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</si>
  <si>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</si>
  <si>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</si>
  <si>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</si>
  <si>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</si>
  <si>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</si>
  <si>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</si>
  <si>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</si>
  <si>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</si>
  <si>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</si>
  <si>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</si>
  <si>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</si>
  <si>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</si>
  <si>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</si>
  <si>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</si>
  <si>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</si>
  <si>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</si>
  <si>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</si>
  <si>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</si>
  <si>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</si>
  <si>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</si>
  <si>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</si>
  <si>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</si>
  <si>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</si>
  <si>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</si>
  <si>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</si>
  <si>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</si>
  <si>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</si>
  <si>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</si>
  <si>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</si>
  <si>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</si>
  <si>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</si>
  <si>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</si>
  <si>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</si>
  <si>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</si>
  <si>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</si>
  <si>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</si>
  <si>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</si>
  <si>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</si>
  <si>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</si>
  <si>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</si>
  <si>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</si>
  <si>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</si>
  <si>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</si>
  <si>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</si>
  <si>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</si>
  <si>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</si>
  <si>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</si>
  <si>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</si>
  <si>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</si>
  <si>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</si>
  <si>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</si>
  <si>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</si>
  <si>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</si>
  <si>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</si>
  <si>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</si>
  <si>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</si>
  <si>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</si>
  <si>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</si>
  <si>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</si>
  <si>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</si>
  <si>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</si>
  <si>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</si>
  <si>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</si>
  <si>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</si>
  <si>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</si>
  <si>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</si>
  <si>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</si>
  <si>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</si>
  <si>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</si>
  <si>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</si>
  <si>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</si>
  <si>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</si>
  <si>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</si>
  <si>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</si>
  <si>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</si>
  <si>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</si>
  <si>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</si>
  <si>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</si>
  <si>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</si>
  <si>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</si>
  <si>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</si>
  <si>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</si>
  <si>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</si>
  <si>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</si>
  <si>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</si>
  <si>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</si>
  <si>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</si>
  <si>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</si>
  <si>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</si>
  <si>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</si>
  <si>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</si>
  <si>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</si>
  <si>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</si>
  <si>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</si>
  <si>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</si>
  <si>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</si>
  <si>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</si>
  <si>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</si>
  <si>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</si>
  <si>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</si>
  <si>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</si>
  <si>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</si>
  <si>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</si>
  <si>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</si>
  <si>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</si>
  <si>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</si>
  <si>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</si>
  <si>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</si>
  <si>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</si>
  <si>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</si>
  <si>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</si>
  <si>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</si>
  <si>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</si>
  <si>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</si>
  <si>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</si>
  <si>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</si>
  <si>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</si>
  <si>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</si>
  <si>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</si>
  <si>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</si>
  <si>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</si>
  <si>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</si>
  <si>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</si>
  <si>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</si>
  <si>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</si>
  <si>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</si>
  <si>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</si>
  <si>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</si>
  <si>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</si>
  <si>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</si>
  <si>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</si>
  <si>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</si>
  <si>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</si>
  <si>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</si>
  <si>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</si>
  <si>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</si>
  <si>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</si>
  <si>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</si>
  <si>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</si>
  <si>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</si>
  <si>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</si>
  <si>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</si>
  <si>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</si>
  <si>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</si>
  <si>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</si>
  <si>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</si>
  <si>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</si>
  <si>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</si>
  <si>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</si>
  <si>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</si>
  <si>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</si>
  <si>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</si>
  <si>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</si>
  <si>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</si>
  <si>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</si>
  <si>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</si>
  <si>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</si>
  <si>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</si>
  <si>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</si>
  <si>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</si>
  <si>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</si>
  <si>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</si>
  <si>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</si>
  <si>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</si>
  <si>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</si>
  <si>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</si>
  <si>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</si>
  <si>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</si>
  <si>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</si>
  <si>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</si>
  <si>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</si>
  <si>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</si>
  <si>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</si>
  <si>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</si>
  <si>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</si>
  <si>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</si>
  <si>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</si>
  <si>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</si>
  <si>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</si>
  <si>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</si>
  <si>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</si>
  <si>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</si>
  <si>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</si>
  <si>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</si>
  <si>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</si>
  <si>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</si>
  <si>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</si>
  <si>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</si>
  <si>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</si>
  <si>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</si>
  <si>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</si>
  <si>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</si>
  <si>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</si>
  <si>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</si>
  <si>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</si>
  <si>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</si>
  <si>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</si>
  <si>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</si>
  <si>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</si>
  <si>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</si>
  <si>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</si>
  <si>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</si>
  <si>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</si>
  <si>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</si>
  <si>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</si>
  <si>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</si>
  <si>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</si>
  <si>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</si>
  <si>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</si>
  <si>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</si>
  <si>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</si>
  <si>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</si>
  <si>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</si>
  <si>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</si>
  <si>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</si>
  <si>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</si>
  <si>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</si>
  <si>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</si>
  <si>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</si>
  <si>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</si>
  <si>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</si>
  <si>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</si>
  <si>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</si>
  <si>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</si>
  <si>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</si>
  <si>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</si>
  <si>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</si>
  <si>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</si>
  <si>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</si>
  <si>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</si>
  <si>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</si>
  <si>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</si>
  <si>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</si>
  <si>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</si>
  <si>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</si>
  <si>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</si>
  <si>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</si>
  <si>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</si>
  <si>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</si>
  <si>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</si>
  <si>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</si>
  <si>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</si>
  <si>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</si>
  <si>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</si>
  <si>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</si>
  <si>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</si>
  <si>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</si>
  <si>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</si>
  <si>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</si>
  <si>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</si>
  <si>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</si>
  <si>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</si>
  <si>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</si>
  <si>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</si>
  <si>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</si>
  <si>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</si>
  <si>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</si>
  <si>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</si>
  <si>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</si>
  <si>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</si>
  <si>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</si>
  <si>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</si>
  <si>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</si>
  <si>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</si>
  <si>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</si>
  <si>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</si>
  <si>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</si>
  <si>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</si>
  <si>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</si>
  <si>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</si>
  <si>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</si>
  <si>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</si>
  <si>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</si>
  <si>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</si>
  <si>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</si>
  <si>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</si>
  <si>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</si>
  <si>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</si>
  <si>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</si>
  <si>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</si>
  <si>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</si>
  <si>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</si>
  <si>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</si>
  <si>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</si>
  <si>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</si>
  <si>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</si>
  <si>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</si>
  <si>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</si>
  <si>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</si>
  <si>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</si>
  <si>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</si>
  <si>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</si>
  <si>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</si>
  <si>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</si>
  <si>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</si>
  <si>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</si>
  <si>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</si>
  <si>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</si>
  <si>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</si>
  <si>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</si>
  <si>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</si>
  <si>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</si>
  <si>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</si>
  <si>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</si>
  <si>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</si>
  <si>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</si>
  <si>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</si>
  <si>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</si>
  <si>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</si>
  <si>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</si>
  <si>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</si>
  <si>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</si>
  <si>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</si>
  <si>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</si>
  <si>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</si>
  <si>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</si>
  <si>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</si>
  <si>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</si>
  <si>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</si>
  <si>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</si>
  <si>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</si>
  <si>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</si>
  <si>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</si>
  <si>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</si>
  <si>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</si>
  <si>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</si>
  <si>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</si>
  <si>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</si>
  <si>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</si>
  <si>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</si>
  <si>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</si>
  <si>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</si>
  <si>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</si>
  <si>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</si>
  <si>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</si>
  <si>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</si>
  <si>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</si>
  <si>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</si>
  <si>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</si>
  <si>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</si>
  <si>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</si>
  <si>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</si>
  <si>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</si>
  <si>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</si>
  <si>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</si>
  <si>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</si>
  <si>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</si>
  <si>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</si>
  <si>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</si>
  <si>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</si>
  <si>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</si>
  <si>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</si>
  <si>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</si>
  <si>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</si>
  <si>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</si>
  <si>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</si>
  <si>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</si>
  <si>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</si>
  <si>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</si>
  <si>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</si>
  <si>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</si>
  <si>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</si>
  <si>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</si>
  <si>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</si>
  <si>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</si>
  <si>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</si>
  <si>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</si>
  <si>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</si>
  <si>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</si>
  <si>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</si>
  <si>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</si>
  <si>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</si>
  <si>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</si>
  <si>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</si>
  <si>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</si>
  <si>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</si>
  <si>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</si>
  <si>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</si>
  <si>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</si>
  <si>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</si>
  <si>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</si>
  <si>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</si>
  <si>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</si>
  <si>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</si>
  <si>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</si>
  <si>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</si>
  <si>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</si>
  <si>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</si>
  <si>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</si>
  <si>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</si>
  <si>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</si>
  <si>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</si>
  <si>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</si>
  <si>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</si>
  <si>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</si>
  <si>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</si>
  <si>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</si>
  <si>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</si>
  <si>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</si>
  <si>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</si>
  <si>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</si>
  <si>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</si>
  <si>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</si>
  <si>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</si>
  <si>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</si>
  <si>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</si>
  <si>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</si>
  <si>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</si>
  <si>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</si>
  <si>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</si>
  <si>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</si>
  <si>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</si>
  <si>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</si>
  <si>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</si>
  <si>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</si>
  <si>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</si>
  <si>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</si>
  <si>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</si>
  <si>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</si>
  <si>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</si>
  <si>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</si>
  <si>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</si>
  <si>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</si>
  <si>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</si>
  <si>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</si>
  <si>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</si>
  <si>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</si>
  <si>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</si>
  <si>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</si>
  <si>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</si>
  <si>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</si>
  <si>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</si>
  <si>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</si>
  <si>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</si>
  <si>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</si>
  <si>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</si>
  <si>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</si>
  <si>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</si>
  <si>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</si>
  <si>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</si>
  <si>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</si>
  <si>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</si>
  <si>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</si>
  <si>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</si>
  <si>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</si>
  <si>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</si>
  <si>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</si>
  <si>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</si>
  <si>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</si>
  <si>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</si>
  <si>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</si>
  <si>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</si>
  <si>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</si>
  <si>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</si>
  <si>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</si>
  <si>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</si>
  <si>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</si>
  <si>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</si>
  <si>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</si>
  <si>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</si>
  <si>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</si>
  <si>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</si>
  <si>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</si>
  <si>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</si>
  <si>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</si>
  <si>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</si>
  <si>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</si>
  <si>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</si>
  <si>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</si>
  <si>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</si>
  <si>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</si>
  <si>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</si>
  <si>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</si>
  <si>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</si>
  <si>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</si>
  <si>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</si>
  <si>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</si>
  <si>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</si>
  <si>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</si>
  <si>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</si>
  <si>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</si>
  <si>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</si>
  <si>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</si>
  <si>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</si>
  <si>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</si>
  <si>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</si>
  <si>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</si>
  <si>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</si>
  <si>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</si>
  <si>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</si>
  <si>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</si>
  <si>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</si>
  <si>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</si>
  <si>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</si>
  <si>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</si>
  <si>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</si>
  <si>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</si>
  <si>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</si>
  <si>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</si>
  <si>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</si>
  <si>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</si>
  <si>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</si>
  <si>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</si>
  <si>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</si>
  <si>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</si>
  <si>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</si>
  <si>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</si>
  <si>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</si>
  <si>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</si>
  <si>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</si>
  <si>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</si>
  <si>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</si>
  <si>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</si>
  <si>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</si>
  <si>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</si>
  <si>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</si>
  <si>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</si>
  <si>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</si>
  <si>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</si>
  <si>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</si>
  <si>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</si>
  <si>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</si>
  <si>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</si>
  <si>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</si>
  <si>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</si>
  <si>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</si>
  <si>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</si>
  <si>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</si>
  <si>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</si>
  <si>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</si>
  <si>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</si>
  <si>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</si>
  <si>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</si>
  <si>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</si>
  <si>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</si>
  <si>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</si>
  <si>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</si>
  <si>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</si>
  <si>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</si>
  <si>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</si>
  <si>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</si>
  <si>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</si>
  <si>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</si>
  <si>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</si>
  <si>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</si>
  <si>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</si>
  <si>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</si>
  <si>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</si>
  <si>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</si>
  <si>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</si>
  <si>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</si>
  <si>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</si>
  <si>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</si>
  <si>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</si>
  <si>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</si>
  <si>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</si>
  <si>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</si>
  <si>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</si>
  <si>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</si>
  <si>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</si>
  <si>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</si>
  <si>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</si>
  <si>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</si>
  <si>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</si>
  <si>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</si>
  <si>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</si>
  <si>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</si>
  <si>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</si>
  <si>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</si>
  <si>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</si>
  <si>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</si>
  <si>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</si>
  <si>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</si>
  <si>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</si>
  <si>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</si>
  <si>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</si>
  <si>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</si>
  <si>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</si>
  <si>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</si>
  <si>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</si>
  <si>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</si>
  <si>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</si>
  <si>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</si>
  <si>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</si>
  <si>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</si>
  <si>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</si>
  <si>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</si>
  <si>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</si>
  <si>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</si>
  <si>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</si>
  <si>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</si>
  <si>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</si>
  <si>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</si>
  <si>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</si>
  <si>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</si>
  <si>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</si>
  <si>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</si>
  <si>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</si>
  <si>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</si>
  <si>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</si>
  <si>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</si>
  <si>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</si>
  <si>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</si>
  <si>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</si>
  <si>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</si>
  <si>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</si>
  <si>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</si>
  <si>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</si>
  <si>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</si>
  <si>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</si>
  <si>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</si>
  <si>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</si>
  <si>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</si>
  <si>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</si>
  <si>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</si>
  <si>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</si>
  <si>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</si>
  <si>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</si>
  <si>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</si>
  <si>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</si>
  <si>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</si>
  <si>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</si>
  <si>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</si>
  <si>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</si>
  <si>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</si>
  <si>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</si>
  <si>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</si>
  <si>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</si>
  <si>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</si>
  <si>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</si>
  <si>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</si>
  <si>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</si>
  <si>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</si>
  <si>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</si>
  <si>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</si>
  <si>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</si>
  <si>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</si>
  <si>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</si>
  <si>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</si>
  <si>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</si>
  <si>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</si>
  <si>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</si>
  <si>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</si>
  <si>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</si>
  <si>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</si>
  <si>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</si>
  <si>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</si>
  <si>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</si>
  <si>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</si>
  <si>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</si>
  <si>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</si>
  <si>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</si>
  <si>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</si>
  <si>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</si>
  <si>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</si>
  <si>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</si>
  <si>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</si>
  <si>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</si>
  <si>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</si>
  <si>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</si>
  <si>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</si>
  <si>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</si>
  <si>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</si>
  <si>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</si>
  <si>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</si>
  <si>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</si>
  <si>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</si>
  <si>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</si>
  <si>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</si>
  <si>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</si>
  <si>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</si>
  <si>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</si>
  <si>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</si>
  <si>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</si>
  <si>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</si>
  <si>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</si>
  <si>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</si>
  <si>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</si>
  <si>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</si>
  <si>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</si>
  <si>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</si>
  <si>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</si>
  <si>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</si>
  <si>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</si>
  <si>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</si>
  <si>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</si>
  <si>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</si>
  <si>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</si>
  <si>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</si>
  <si>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</si>
  <si>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</si>
  <si>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</si>
  <si>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</si>
  <si>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</si>
  <si>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</si>
  <si>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</si>
  <si>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</si>
  <si>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</si>
  <si>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</si>
  <si>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</si>
  <si>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</si>
  <si>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</si>
  <si>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</si>
  <si>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</si>
  <si>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</si>
  <si>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</si>
  <si>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</si>
  <si>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</si>
  <si>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</si>
  <si>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</si>
  <si>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</si>
  <si>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</si>
  <si>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</si>
  <si>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</si>
  <si>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</si>
  <si>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</si>
  <si>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</si>
  <si>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</si>
  <si>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</si>
  <si>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</si>
  <si>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</si>
  <si>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</si>
  <si>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</si>
  <si>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</si>
  <si>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</si>
  <si>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</si>
  <si>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</si>
  <si>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</si>
  <si>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</si>
  <si>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</si>
  <si>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</si>
  <si>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</si>
  <si>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</si>
  <si>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</si>
  <si>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</si>
  <si>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</si>
  <si>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</si>
  <si>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</si>
  <si>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</si>
  <si>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</si>
  <si>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</si>
  <si>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</si>
  <si>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</si>
  <si>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</si>
  <si>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</si>
  <si>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</si>
  <si>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</si>
  <si>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</si>
  <si>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</si>
  <si>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</si>
  <si>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</si>
  <si>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</si>
  <si>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</si>
  <si>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</si>
  <si>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</si>
  <si>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</si>
  <si>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</si>
  <si>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</si>
  <si>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</si>
  <si>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</si>
  <si>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</si>
  <si>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</si>
  <si>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</si>
  <si>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</si>
  <si>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</si>
  <si>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</si>
  <si>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</si>
  <si>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</si>
  <si>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</si>
  <si>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</si>
  <si>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</si>
  <si>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</si>
  <si>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</si>
  <si>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</si>
  <si>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</si>
  <si>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</si>
  <si>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</si>
  <si>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</si>
  <si>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</si>
  <si>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</si>
  <si>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</si>
  <si>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</si>
  <si>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</si>
  <si>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</si>
  <si>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</si>
  <si>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</si>
  <si>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</si>
  <si>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</si>
  <si>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</si>
  <si>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</si>
  <si>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</si>
  <si>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</si>
  <si>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</si>
  <si>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</si>
  <si>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</si>
  <si>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</si>
  <si>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</si>
  <si>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</si>
  <si>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</si>
  <si>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</si>
  <si>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</si>
  <si>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</si>
  <si>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</si>
  <si>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</si>
  <si>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</si>
  <si>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</si>
  <si>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</si>
  <si>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</si>
  <si>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</si>
  <si>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</si>
  <si>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</si>
  <si>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</si>
  <si>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</si>
  <si>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</si>
  <si>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</si>
  <si>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</si>
  <si>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</si>
  <si>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</si>
  <si>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</si>
  <si>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</si>
  <si>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</si>
  <si>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</si>
  <si>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</si>
  <si>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</si>
  <si>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</si>
  <si>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</si>
  <si>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</si>
  <si>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</si>
  <si>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</si>
  <si>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</si>
  <si>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</si>
  <si>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</si>
  <si>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</si>
  <si>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</si>
  <si>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</si>
  <si>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</si>
  <si>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</si>
  <si>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</si>
  <si>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</si>
  <si>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</si>
  <si>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</si>
  <si>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</si>
  <si>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</si>
  <si>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</si>
  <si>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</si>
  <si>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</si>
  <si>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</si>
  <si>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</si>
  <si>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</si>
  <si>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</si>
  <si>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</si>
  <si>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</si>
  <si>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</si>
  <si>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</si>
  <si>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</si>
  <si>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</si>
  <si>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</si>
  <si>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</si>
  <si>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</si>
  <si>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</si>
  <si>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</si>
  <si>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</si>
  <si>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</si>
  <si>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</si>
  <si>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</si>
  <si>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</si>
  <si>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</si>
  <si>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</si>
  <si>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</si>
  <si>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</si>
  <si>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</si>
  <si>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</si>
  <si>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</si>
  <si>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</si>
  <si>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</si>
  <si>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</si>
  <si>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</si>
  <si>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</si>
  <si>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</si>
  <si>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</si>
  <si>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</si>
  <si>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</si>
  <si>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</si>
  <si>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</si>
  <si>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</si>
  <si>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</si>
  <si>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</si>
  <si>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</si>
  <si>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</si>
  <si>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</si>
  <si>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</si>
  <si>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</si>
  <si>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</si>
  <si>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</si>
  <si>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</si>
  <si>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</si>
  <si>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</si>
  <si>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</si>
  <si>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</si>
  <si>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</si>
  <si>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</si>
  <si>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</si>
  <si>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</si>
  <si>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</si>
  <si>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</si>
  <si>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</si>
  <si>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</si>
  <si>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</si>
  <si>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</si>
  <si>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</si>
  <si>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</si>
  <si>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</si>
  <si>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</si>
  <si>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</si>
  <si>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</si>
  <si>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</si>
  <si>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</si>
  <si>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</si>
  <si>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</si>
  <si>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</si>
  <si>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</si>
  <si>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</si>
  <si>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</si>
  <si>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</si>
  <si>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</si>
  <si>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</si>
  <si>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</si>
  <si>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</si>
  <si>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</si>
  <si>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</si>
  <si>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</si>
  <si>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</si>
  <si>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</si>
  <si>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</si>
  <si>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</si>
  <si>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</si>
  <si>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</si>
  <si>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</si>
  <si>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</si>
  <si>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</si>
  <si>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</si>
  <si>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</si>
  <si>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</si>
  <si>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</si>
  <si>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</si>
  <si>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</si>
  <si>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</si>
  <si>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</si>
  <si>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</si>
  <si>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</si>
  <si>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</si>
  <si>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</si>
  <si>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</si>
  <si>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</si>
  <si>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</si>
  <si>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</si>
  <si>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</si>
  <si>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</si>
  <si>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</si>
  <si>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</si>
  <si>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</si>
  <si>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</si>
  <si>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</si>
  <si>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</si>
  <si>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</si>
  <si>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</si>
  <si>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</si>
  <si>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</si>
  <si>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</si>
  <si>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</si>
  <si>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</si>
  <si>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</si>
  <si>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</si>
  <si>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</si>
  <si>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</si>
  <si>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</si>
  <si>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</si>
  <si>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</si>
  <si>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</si>
  <si>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</si>
  <si>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</si>
  <si>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</si>
  <si>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</si>
  <si>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</si>
  <si>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</si>
  <si>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</si>
  <si>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</si>
  <si>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</si>
  <si>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</si>
  <si>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</si>
  <si>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</si>
  <si>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</si>
  <si>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</si>
  <si>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</si>
  <si>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</si>
  <si>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</si>
  <si>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</si>
  <si>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</si>
  <si>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</si>
  <si>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</si>
  <si>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</si>
  <si>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</si>
  <si>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</si>
  <si>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</si>
  <si>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</si>
  <si>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</si>
  <si>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</si>
  <si>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</si>
  <si>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</si>
  <si>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</si>
  <si>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</si>
  <si>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</si>
  <si>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</si>
  <si>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</si>
  <si>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</si>
  <si>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</si>
  <si>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</si>
  <si>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</si>
  <si>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</si>
  <si>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</si>
  <si>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</si>
  <si>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</si>
  <si>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</si>
  <si>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</si>
  <si>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</si>
  <si>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</si>
  <si>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</si>
  <si>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</si>
  <si>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</si>
  <si>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</si>
  <si>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</si>
  <si>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</si>
  <si>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</si>
  <si>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</si>
  <si>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</si>
  <si>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</si>
  <si>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</si>
  <si>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</si>
  <si>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</si>
  <si>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</si>
  <si>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</si>
  <si>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</si>
  <si>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</si>
  <si>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</si>
  <si>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</si>
  <si>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</si>
  <si>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</si>
  <si>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</si>
  <si>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</si>
  <si>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</si>
  <si>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</si>
  <si>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</si>
  <si>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</si>
  <si>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</si>
  <si>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</si>
  <si>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</si>
  <si>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</si>
  <si>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</si>
  <si>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</si>
  <si>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</si>
  <si>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</si>
  <si>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</si>
  <si>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</si>
  <si>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</si>
  <si>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</si>
  <si>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</si>
  <si>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</si>
  <si>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</si>
  <si>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</si>
  <si>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</si>
  <si>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</si>
  <si>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</si>
  <si>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</si>
  <si>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</si>
  <si>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</si>
  <si>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</si>
  <si>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</si>
  <si>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</si>
  <si>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</si>
  <si>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</si>
  <si>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</si>
  <si>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</si>
  <si>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</si>
  <si>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</si>
  <si>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</si>
  <si>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</si>
  <si>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</si>
  <si>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</si>
  <si>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</si>
  <si>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</si>
  <si>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</si>
  <si>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</si>
  <si>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</si>
  <si>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</si>
  <si>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</si>
  <si>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</si>
  <si>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</si>
  <si>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</si>
  <si>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</si>
  <si>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</si>
  <si>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</si>
  <si>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</si>
  <si>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</si>
  <si>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</si>
  <si>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</si>
  <si>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</si>
  <si>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</si>
  <si>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</si>
  <si>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</si>
  <si>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</si>
  <si>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</si>
  <si>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</si>
  <si>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</si>
  <si>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</si>
  <si>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</si>
  <si>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</si>
  <si>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</si>
  <si>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</si>
  <si>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</si>
  <si>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</si>
  <si>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</si>
  <si>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</si>
  <si>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</si>
  <si>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</si>
  <si>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</si>
  <si>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</si>
  <si>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</si>
  <si>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</si>
  <si>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</si>
  <si>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</si>
  <si>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</si>
  <si>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</si>
  <si>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</si>
  <si>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</si>
  <si>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</si>
  <si>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</si>
  <si>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</si>
  <si>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</si>
  <si>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</si>
  <si>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</si>
  <si>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</si>
  <si>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</si>
  <si>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</si>
  <si>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</si>
  <si>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</si>
  <si>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</si>
  <si>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</si>
  <si>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</si>
  <si>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</si>
  <si>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</si>
  <si>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</si>
  <si>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</si>
  <si>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</si>
  <si>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</si>
  <si>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</si>
  <si>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</si>
  <si>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</si>
  <si>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</si>
  <si>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</si>
  <si>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</si>
  <si>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</si>
  <si>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</si>
  <si>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</si>
  <si>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</si>
  <si>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</si>
  <si>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</si>
  <si>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</si>
  <si>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</si>
  <si>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</si>
  <si>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</si>
  <si>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</si>
  <si>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</si>
  <si>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</si>
  <si>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</si>
  <si>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</si>
  <si>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</si>
  <si>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</si>
  <si>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</si>
  <si>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</si>
  <si>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</si>
  <si>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</si>
  <si>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</si>
  <si>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</si>
  <si>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</si>
  <si>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</si>
  <si>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</si>
  <si>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</si>
  <si>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</si>
  <si>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</si>
  <si>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</si>
  <si>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</si>
  <si>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</si>
  <si>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</si>
  <si>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</si>
  <si>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</si>
  <si>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</si>
  <si>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</si>
  <si>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</si>
  <si>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</si>
  <si>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</si>
  <si>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</si>
  <si>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</si>
  <si>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</si>
  <si>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</si>
  <si>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</si>
  <si>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</si>
  <si>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</si>
  <si>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</si>
  <si>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</si>
  <si>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</si>
  <si>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</si>
  <si>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</si>
  <si>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</si>
  <si>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</si>
  <si>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</si>
  <si>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</si>
  <si>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</si>
  <si>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</si>
  <si>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</si>
  <si>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</si>
  <si>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</si>
  <si>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</si>
  <si>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</si>
  <si>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</si>
  <si>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</si>
  <si>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</si>
  <si>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</si>
  <si>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</si>
  <si>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</si>
  <si>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</si>
  <si>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</si>
  <si>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</si>
  <si>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</si>
  <si>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</si>
  <si>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</si>
  <si>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</si>
  <si>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</si>
  <si>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</si>
  <si>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</si>
  <si>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</si>
  <si>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</si>
  <si>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</si>
  <si>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</si>
  <si>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</si>
  <si>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</si>
  <si>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</si>
  <si>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</si>
  <si>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</si>
  <si>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</si>
  <si>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</si>
  <si>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</si>
  <si>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</si>
  <si>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</si>
  <si>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</si>
  <si>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</si>
  <si>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</si>
  <si>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</si>
  <si>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</si>
  <si>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</si>
  <si>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</si>
  <si>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</si>
  <si>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</si>
  <si>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</si>
  <si>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</si>
  <si>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</si>
  <si>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</si>
  <si>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</si>
  <si>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</si>
  <si>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</si>
  <si>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</si>
  <si>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</si>
  <si>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</si>
  <si>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</si>
  <si>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</si>
  <si>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</si>
  <si>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</si>
  <si>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</si>
  <si>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</si>
  <si>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</si>
  <si>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</si>
  <si>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</si>
  <si>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</si>
  <si>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</si>
  <si>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</si>
  <si>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</si>
  <si>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</si>
  <si>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</si>
  <si>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</si>
  <si>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</si>
  <si>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</si>
  <si>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</si>
  <si>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</si>
  <si>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</si>
  <si>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</si>
  <si>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</si>
  <si>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</si>
  <si>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</si>
  <si>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</si>
  <si>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</si>
  <si>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</si>
  <si>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</si>
  <si>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</si>
  <si>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</si>
  <si>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</si>
  <si>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</si>
  <si>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</si>
  <si>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</si>
  <si>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</si>
  <si>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</si>
  <si>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</si>
  <si>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</si>
  <si>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</si>
  <si>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</si>
  <si>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</si>
  <si>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</si>
  <si>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</si>
  <si>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</si>
  <si>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</si>
  <si>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</si>
  <si>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</si>
  <si>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</si>
  <si>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</si>
  <si>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</si>
  <si>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</si>
  <si>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</si>
  <si>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</si>
  <si>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</si>
  <si>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</si>
  <si>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</si>
  <si>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</si>
  <si>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</si>
  <si>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</si>
  <si>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</si>
  <si>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</si>
  <si>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</si>
  <si>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</si>
  <si>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</si>
  <si>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</si>
  <si>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</si>
  <si>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</si>
  <si>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</si>
  <si>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</si>
  <si>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</si>
  <si>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</si>
  <si>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</si>
  <si>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</si>
  <si>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</si>
  <si>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</si>
  <si>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</si>
  <si>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</si>
  <si>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</si>
  <si>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</si>
  <si>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</si>
  <si>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</si>
  <si>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</si>
  <si>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</si>
  <si>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</si>
  <si>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</si>
  <si>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</si>
  <si>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</si>
  <si>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</si>
  <si>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</si>
  <si>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</si>
  <si>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</si>
  <si>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</si>
  <si>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</si>
  <si>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</si>
  <si>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</si>
  <si>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</si>
  <si>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</si>
  <si>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</si>
  <si>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</si>
  <si>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</si>
  <si>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</si>
  <si>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</si>
  <si>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</si>
  <si>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</si>
  <si>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</si>
  <si>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</si>
  <si>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</si>
  <si>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</si>
  <si>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</si>
  <si>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</si>
  <si>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</si>
  <si>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</si>
  <si>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</si>
  <si>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</si>
  <si>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</si>
  <si>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</si>
  <si>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</si>
  <si>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</si>
  <si>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</si>
  <si>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</si>
  <si>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</si>
  <si>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</si>
  <si>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</si>
  <si>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</si>
  <si>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</si>
  <si>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</si>
  <si>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</si>
  <si>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</si>
  <si>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</si>
  <si>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</si>
  <si>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</si>
  <si>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</si>
  <si>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</si>
  <si>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</si>
  <si>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</si>
  <si>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</si>
  <si>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</si>
  <si>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</si>
  <si>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</si>
  <si>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</si>
  <si>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</si>
  <si>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</si>
  <si>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</si>
  <si>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</si>
  <si>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</si>
  <si>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</si>
  <si>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</si>
  <si>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</si>
  <si>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</si>
  <si>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</si>
  <si>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</si>
  <si>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</si>
  <si>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</si>
  <si>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</si>
  <si>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</si>
  <si>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</si>
  <si>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</si>
  <si>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</si>
  <si>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</si>
  <si>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</si>
  <si>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</si>
  <si>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</si>
  <si>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</si>
  <si>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</si>
  <si>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</si>
  <si>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</si>
  <si>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</si>
  <si>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</si>
  <si>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</si>
  <si>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</si>
  <si>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</si>
  <si>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</si>
  <si>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</si>
  <si>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</si>
  <si>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</si>
  <si>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</si>
  <si>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</si>
  <si>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</si>
  <si>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</si>
  <si>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</si>
  <si>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</si>
  <si>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</si>
  <si>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</si>
  <si>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</si>
  <si>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</si>
  <si>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</si>
  <si>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</si>
  <si>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</si>
  <si>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</si>
  <si>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</si>
  <si>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</si>
  <si>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</si>
  <si>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</si>
  <si>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</si>
  <si>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</si>
  <si>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</si>
  <si>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</si>
  <si>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</si>
  <si>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</si>
  <si>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</si>
  <si>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</si>
  <si>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</si>
  <si>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</si>
  <si>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</si>
  <si>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</si>
  <si>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</si>
  <si>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</si>
  <si>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</si>
  <si>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</si>
  <si>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</si>
  <si>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</si>
  <si>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</si>
  <si>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</si>
  <si>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</si>
  <si>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</si>
  <si>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</si>
  <si>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</si>
  <si>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</si>
  <si>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</si>
  <si>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</si>
  <si>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</si>
  <si>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</si>
  <si>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</si>
  <si>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</si>
  <si>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</si>
  <si>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</si>
  <si>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</si>
  <si>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</si>
  <si>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</si>
  <si>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</si>
  <si>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</si>
  <si>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</si>
  <si>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</si>
  <si>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</si>
  <si>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</si>
  <si>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</si>
  <si>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</si>
  <si>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</si>
  <si>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</si>
  <si>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</si>
  <si>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</si>
  <si>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</si>
  <si>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</si>
  <si>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</si>
  <si>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</si>
  <si>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</si>
  <si>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</si>
  <si>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</si>
  <si>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</si>
  <si>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</si>
  <si>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</si>
  <si>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</si>
  <si>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</si>
  <si>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</si>
  <si>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</si>
  <si>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</si>
  <si>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</si>
  <si>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</si>
  <si>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</si>
  <si>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</si>
  <si>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</si>
  <si>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</si>
  <si>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</si>
  <si>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</si>
  <si>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</si>
  <si>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</si>
  <si>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</si>
  <si>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</si>
  <si>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</si>
  <si>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</si>
  <si>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</si>
  <si>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</si>
  <si>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</si>
  <si>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</si>
  <si>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</si>
  <si>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</si>
  <si>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</si>
  <si>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</si>
  <si>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</si>
  <si>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</si>
  <si>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</si>
  <si>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</si>
  <si>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</si>
  <si>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</si>
  <si>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</si>
  <si>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</si>
  <si>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</si>
  <si>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</si>
  <si>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</si>
  <si>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</si>
  <si>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</si>
  <si>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</si>
  <si>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</si>
  <si>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</si>
  <si>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</si>
  <si>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</si>
  <si>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</si>
  <si>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</si>
  <si>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</si>
  <si>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</si>
  <si>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</si>
  <si>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</si>
  <si>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</si>
  <si>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</si>
  <si>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</si>
  <si>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</si>
  <si>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</si>
  <si>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</si>
  <si>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</si>
  <si>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</si>
  <si>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</si>
  <si>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</si>
  <si>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</si>
  <si>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</si>
  <si>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</si>
  <si>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</si>
  <si>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</si>
  <si>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</si>
  <si>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</si>
  <si>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</si>
  <si>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</si>
  <si>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</si>
  <si>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</si>
  <si>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</si>
  <si>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</si>
  <si>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</si>
  <si>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</si>
  <si>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</si>
  <si>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</si>
  <si>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</si>
  <si>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</si>
  <si>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</si>
  <si>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</si>
  <si>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</si>
  <si>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</si>
  <si>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</si>
  <si>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</si>
  <si>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</si>
  <si>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</si>
  <si>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</si>
  <si>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</si>
  <si>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</si>
  <si>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</si>
  <si>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</si>
  <si>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</si>
  <si>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</si>
  <si>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</si>
  <si>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</si>
  <si>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</si>
  <si>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</si>
  <si>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</si>
  <si>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</si>
  <si>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</si>
  <si>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</si>
  <si>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</si>
  <si>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</si>
  <si>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</si>
  <si>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</si>
  <si>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</si>
  <si>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</si>
  <si>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</si>
  <si>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</si>
  <si>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</si>
  <si>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</si>
  <si>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</si>
  <si>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</si>
  <si>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</si>
  <si>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</si>
  <si>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</si>
  <si>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</si>
  <si>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</si>
  <si>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</si>
  <si>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</si>
  <si>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</si>
  <si>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</si>
  <si>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</si>
  <si>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</si>
  <si>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</si>
  <si>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</si>
  <si>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</si>
  <si>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</si>
  <si>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</si>
  <si>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</si>
  <si>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</si>
  <si>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</si>
  <si>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</si>
  <si>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</si>
  <si>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</si>
  <si>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</si>
  <si>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</si>
  <si>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</si>
  <si>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</si>
  <si>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</si>
  <si>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</si>
  <si>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</si>
  <si>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</si>
  <si>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</si>
  <si>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</si>
  <si>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</si>
  <si>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</si>
  <si>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</si>
  <si>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</si>
  <si>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</si>
  <si>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</si>
  <si>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</si>
  <si>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</si>
  <si>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</si>
  <si>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</si>
  <si>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</si>
  <si>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</si>
  <si>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</si>
  <si>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</si>
  <si>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</si>
  <si>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</si>
  <si>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</si>
  <si>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</si>
  <si>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</si>
  <si>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</si>
  <si>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</si>
  <si>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</si>
  <si>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</si>
  <si>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</si>
  <si>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</si>
  <si>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</si>
  <si>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</si>
  <si>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</si>
  <si>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</si>
  <si>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</si>
  <si>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</si>
  <si>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</si>
  <si>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</si>
  <si>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</si>
  <si>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</si>
  <si>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</si>
  <si>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</si>
  <si>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</si>
  <si>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</si>
  <si>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</si>
  <si>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</si>
  <si>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</si>
  <si>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</si>
  <si>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</si>
  <si>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</si>
  <si>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</si>
  <si>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</si>
  <si>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</si>
  <si>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</si>
  <si>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</si>
  <si>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</si>
  <si>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</si>
  <si>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</si>
  <si>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</si>
  <si>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</si>
  <si>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</si>
  <si>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</si>
  <si>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</si>
  <si>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</si>
  <si>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</si>
  <si>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</si>
  <si>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</si>
  <si>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</si>
  <si>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</si>
  <si>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</si>
  <si>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</si>
  <si>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</si>
  <si>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</si>
  <si>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</si>
  <si>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</si>
  <si>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</si>
  <si>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</si>
  <si>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</si>
  <si>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</si>
  <si>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</si>
  <si>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</si>
  <si>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</si>
  <si>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</si>
  <si>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</si>
  <si>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</si>
  <si>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</si>
  <si>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</si>
  <si>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</si>
  <si>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</si>
  <si>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</si>
  <si>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</si>
  <si>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</si>
  <si>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</si>
  <si>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</si>
  <si>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</si>
  <si>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</si>
  <si>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</si>
  <si>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</si>
  <si>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</si>
  <si>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</si>
  <si>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</si>
  <si>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</si>
  <si>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</si>
  <si>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</si>
  <si>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</si>
  <si>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</si>
  <si>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</si>
  <si>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</si>
  <si>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</si>
  <si>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</si>
  <si>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</si>
  <si>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</si>
  <si>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</si>
  <si>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</si>
  <si>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</si>
  <si>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</si>
  <si>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</si>
  <si>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</si>
  <si>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</si>
  <si>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</si>
  <si>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</si>
  <si>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</si>
  <si>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</si>
  <si>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</si>
  <si>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</si>
  <si>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</si>
  <si>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</si>
  <si>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</si>
  <si>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</si>
  <si>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</si>
  <si>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</si>
  <si>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</si>
  <si>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</si>
  <si>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</si>
  <si>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</si>
  <si>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</si>
  <si>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</si>
  <si>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</si>
  <si>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</si>
  <si>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</si>
  <si>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</si>
  <si>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</si>
  <si>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</si>
  <si>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</si>
  <si>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</si>
  <si>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</si>
  <si>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</si>
  <si>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</si>
  <si>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</si>
  <si>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</si>
  <si>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</si>
  <si>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</si>
  <si>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</si>
  <si>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</si>
  <si>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</si>
  <si>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</si>
  <si>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</si>
  <si>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</si>
  <si>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</si>
  <si>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</si>
  <si>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</si>
  <si>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</si>
  <si>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</si>
  <si>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</si>
  <si>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</si>
  <si>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</si>
  <si>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</si>
  <si>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</si>
  <si>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</si>
  <si>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</si>
  <si>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</si>
  <si>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</si>
  <si>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</si>
  <si>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</si>
  <si>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</si>
  <si>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</si>
  <si>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</si>
  <si>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</si>
  <si>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</si>
  <si>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</si>
  <si>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</si>
  <si>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</si>
  <si>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</si>
  <si>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</si>
  <si>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</si>
  <si>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</si>
  <si>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</si>
  <si>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</si>
  <si>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</si>
  <si>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</si>
  <si>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</si>
  <si>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</si>
  <si>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</si>
  <si>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</si>
  <si>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</si>
  <si>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</si>
  <si>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</si>
  <si>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</si>
  <si>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</si>
  <si>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</si>
  <si>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</si>
  <si>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</si>
  <si>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</si>
  <si>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</si>
  <si>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</si>
  <si>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</si>
  <si>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</si>
  <si>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</si>
  <si>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</si>
  <si>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</si>
  <si>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</si>
  <si>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</si>
  <si>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</si>
  <si>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</si>
  <si>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</si>
  <si>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</si>
  <si>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</si>
  <si>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</si>
  <si>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</si>
  <si>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</si>
  <si>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</si>
  <si>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</si>
  <si>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</si>
  <si>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</si>
  <si>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</si>
  <si>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</si>
  <si>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</si>
  <si>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</si>
  <si>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</si>
  <si>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</si>
  <si>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</si>
  <si>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</si>
  <si>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</si>
  <si>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</si>
  <si>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</si>
  <si>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</si>
  <si>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</si>
  <si>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</si>
  <si>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</si>
  <si>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</si>
  <si>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</si>
  <si>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</si>
  <si>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</si>
  <si>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</si>
  <si>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</si>
  <si>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</si>
  <si>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</si>
  <si>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</si>
  <si>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</si>
  <si>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</si>
  <si>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</si>
  <si>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</si>
  <si>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</si>
  <si>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</si>
  <si>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</si>
  <si>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</si>
  <si>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</si>
  <si>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</si>
  <si>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</si>
  <si>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</si>
  <si>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</si>
  <si>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</si>
  <si>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</si>
  <si>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</si>
  <si>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</si>
  <si>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</si>
  <si>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</si>
  <si>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</si>
  <si>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</si>
  <si>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</si>
  <si>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</si>
  <si>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</si>
  <si>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</si>
  <si>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</si>
  <si>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</si>
  <si>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</si>
  <si>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</si>
  <si>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</si>
  <si>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</si>
  <si>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</si>
  <si>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</si>
  <si>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</si>
  <si>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</si>
  <si>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</si>
  <si>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</si>
  <si>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</si>
  <si>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</si>
  <si>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</si>
  <si>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</si>
  <si>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</si>
  <si>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</si>
  <si>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</si>
  <si>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</si>
  <si>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</si>
  <si>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</si>
  <si>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</si>
  <si>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</si>
  <si>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</si>
  <si>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</si>
  <si>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</si>
  <si>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</si>
  <si>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</si>
  <si>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</si>
  <si>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</si>
  <si>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</si>
  <si>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</si>
  <si>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</si>
  <si>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</si>
  <si>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</si>
  <si>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</si>
  <si>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</si>
  <si>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</si>
  <si>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</si>
  <si>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</si>
  <si>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</si>
  <si>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</si>
  <si>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</si>
  <si>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</si>
  <si>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</si>
  <si>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</si>
  <si>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</si>
  <si>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</si>
  <si>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</si>
  <si>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</si>
  <si>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</si>
  <si>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</si>
  <si>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</si>
  <si>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</si>
  <si>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</si>
  <si>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</si>
  <si>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</si>
  <si>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</si>
  <si>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</si>
  <si>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</si>
  <si>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</si>
  <si>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</si>
  <si>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</si>
  <si>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</si>
  <si>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</si>
  <si>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</si>
  <si>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</si>
  <si>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</si>
  <si>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</si>
  <si>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</si>
  <si>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</si>
  <si>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</si>
  <si>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</si>
  <si>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</si>
  <si>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</si>
  <si>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</si>
  <si>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</si>
  <si>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</si>
  <si>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</si>
  <si>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</si>
  <si>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</si>
  <si>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</si>
  <si>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</si>
  <si>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</si>
  <si>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</si>
  <si>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</si>
  <si>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</si>
  <si>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</si>
  <si>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</si>
  <si>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</si>
  <si>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</si>
  <si>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</si>
  <si>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</si>
  <si>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</si>
  <si>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</si>
  <si>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</si>
  <si>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</si>
  <si>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</si>
  <si>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</si>
  <si>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</si>
  <si>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</si>
  <si>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</si>
  <si>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</si>
  <si>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</si>
  <si>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</si>
  <si>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</si>
  <si>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</si>
  <si>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</si>
  <si>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</si>
  <si>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</si>
  <si>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</si>
  <si>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</si>
  <si>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</si>
  <si>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</si>
  <si>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</si>
  <si>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</si>
  <si>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</si>
  <si>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</si>
  <si>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</si>
  <si>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</si>
  <si>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</si>
  <si>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</si>
  <si>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</si>
  <si>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</si>
  <si>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</si>
  <si>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</si>
  <si>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</si>
  <si>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</si>
  <si>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</si>
  <si>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</si>
  <si>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</si>
  <si>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</si>
  <si>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</si>
  <si>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</si>
  <si>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</si>
  <si>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</si>
  <si>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</si>
  <si>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</si>
  <si>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</si>
  <si>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</si>
  <si>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</si>
  <si>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</si>
  <si>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</si>
  <si>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</si>
  <si>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</si>
  <si>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</si>
  <si>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</si>
  <si>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</si>
  <si>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</si>
  <si>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</si>
  <si>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</si>
  <si>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</si>
  <si>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</si>
  <si>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</si>
  <si>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</si>
  <si>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</si>
  <si>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</si>
  <si>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</si>
  <si>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</si>
  <si>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</si>
  <si>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</si>
  <si>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</si>
  <si>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</si>
  <si>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</si>
  <si>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</si>
  <si>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</si>
  <si>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</si>
  <si>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</si>
  <si>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</si>
  <si>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</si>
  <si>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</si>
  <si>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</si>
  <si>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</si>
  <si>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</si>
  <si>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</si>
  <si>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</si>
  <si>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</si>
  <si>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</si>
  <si>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</si>
  <si>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</si>
  <si>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</si>
  <si>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</si>
  <si>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</si>
  <si>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</si>
  <si>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</si>
  <si>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</si>
  <si>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</si>
  <si>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</si>
  <si>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</si>
  <si>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</si>
  <si>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</si>
  <si>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</si>
  <si>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</si>
  <si>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</si>
  <si>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</si>
  <si>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</si>
  <si>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</si>
  <si>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</si>
  <si>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</si>
  <si>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</si>
  <si>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</si>
  <si>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</si>
  <si>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</si>
  <si>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</si>
  <si>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</si>
  <si>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</si>
  <si>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</si>
  <si>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</si>
  <si>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</si>
  <si>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</si>
  <si>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</si>
  <si>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</si>
  <si>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</si>
  <si>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</si>
  <si>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</si>
  <si>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</si>
  <si>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</si>
  <si>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</si>
  <si>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</si>
  <si>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</si>
  <si>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</si>
  <si>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</si>
  <si>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</si>
  <si>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</si>
  <si>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</si>
  <si>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</si>
  <si>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</si>
  <si>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</si>
  <si>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</si>
  <si>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</si>
  <si>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</si>
  <si>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</si>
  <si>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</si>
  <si>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</si>
  <si>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</si>
  <si>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</si>
  <si>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</si>
  <si>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</si>
  <si>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</si>
  <si>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</si>
  <si>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</si>
  <si>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</si>
  <si>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</si>
  <si>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</si>
  <si>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</si>
  <si>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</si>
  <si>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</si>
  <si>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</si>
  <si>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</si>
  <si>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</si>
  <si>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</si>
  <si>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</si>
  <si>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</si>
  <si>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</si>
  <si>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</si>
  <si>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</si>
  <si>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</si>
  <si>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</si>
  <si>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</si>
  <si>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</si>
  <si>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</si>
  <si>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</si>
  <si>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</si>
  <si>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</si>
  <si>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</si>
  <si>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</si>
  <si>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</si>
  <si>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</si>
  <si>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</si>
  <si>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</si>
  <si>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</si>
  <si>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</si>
  <si>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</si>
  <si>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</si>
  <si>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</si>
  <si>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</si>
  <si>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</si>
  <si>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</si>
  <si>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</si>
  <si>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</si>
  <si>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</si>
  <si>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</si>
  <si>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</si>
  <si>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</si>
  <si>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</si>
  <si>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</si>
  <si>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</si>
  <si>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</si>
  <si>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</si>
  <si>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</si>
  <si>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</si>
  <si>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</si>
  <si>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</si>
  <si>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</si>
  <si>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</si>
  <si>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</si>
  <si>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</si>
  <si>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</si>
  <si>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</si>
  <si>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</si>
  <si>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</si>
  <si>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</si>
  <si>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</si>
  <si>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</si>
  <si>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</si>
  <si>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</si>
  <si>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</si>
  <si>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</si>
  <si>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</si>
  <si>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</si>
  <si>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</si>
  <si>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</si>
  <si>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</si>
  <si>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</si>
  <si>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</si>
  <si>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</si>
  <si>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</si>
  <si>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</si>
  <si>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</si>
  <si>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</si>
  <si>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</si>
  <si>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</si>
  <si>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</si>
  <si>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</si>
  <si>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</si>
  <si>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</si>
  <si>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</si>
  <si>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</si>
  <si>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</si>
  <si>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</si>
  <si>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</si>
  <si>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</si>
  <si>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</si>
  <si>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</si>
  <si>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</si>
  <si>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</si>
  <si>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</si>
  <si>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</si>
  <si>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</si>
  <si>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</si>
  <si>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</si>
  <si>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</si>
  <si>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</si>
  <si>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</si>
  <si>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</si>
  <si>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</si>
  <si>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</si>
  <si>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</si>
  <si>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</si>
  <si>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</si>
  <si>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</si>
  <si>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</si>
  <si>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</si>
  <si>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</si>
  <si>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</si>
  <si>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</si>
  <si>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</si>
  <si>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</si>
  <si>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</si>
  <si>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</si>
  <si>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</si>
  <si>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</si>
  <si>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</si>
  <si>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</si>
  <si>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</si>
  <si>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</si>
  <si>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</si>
  <si>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</si>
  <si>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</si>
  <si>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</si>
  <si>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</si>
  <si>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</si>
  <si>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</si>
  <si>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</si>
  <si>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</si>
  <si>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</si>
  <si>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</si>
  <si>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</si>
  <si>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</si>
  <si>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</si>
  <si>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</si>
  <si>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</si>
  <si>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</si>
  <si>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</si>
  <si>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</si>
  <si>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</si>
  <si>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</si>
  <si>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</si>
  <si>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</si>
  <si>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</si>
  <si>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</si>
  <si>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</si>
  <si>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</si>
  <si>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</si>
  <si>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</si>
  <si>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</si>
  <si>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</si>
  <si>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</si>
  <si>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</si>
  <si>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</si>
  <si>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</si>
  <si>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</si>
  <si>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</si>
  <si>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</si>
  <si>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</si>
  <si>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</si>
  <si>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</si>
  <si>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</si>
  <si>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</si>
  <si>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</si>
  <si>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</si>
  <si>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</si>
  <si>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</si>
  <si>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</si>
  <si>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</si>
  <si>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</si>
  <si>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</si>
  <si>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</si>
  <si>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</si>
  <si>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</si>
  <si>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</si>
  <si>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</si>
  <si>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</si>
  <si>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</si>
  <si>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</si>
  <si>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</si>
  <si>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</si>
  <si>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</si>
  <si>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</si>
  <si>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</si>
  <si>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</si>
  <si>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</si>
  <si>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</si>
  <si>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</si>
  <si>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</si>
  <si>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</si>
  <si>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</si>
  <si>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</si>
  <si>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</si>
  <si>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</si>
  <si>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</si>
  <si>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</si>
  <si>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</si>
  <si>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</si>
  <si>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</si>
  <si>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</si>
  <si>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</si>
  <si>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</si>
  <si>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</si>
  <si>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</si>
  <si>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</si>
  <si>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</si>
  <si>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</si>
  <si>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</si>
  <si>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</si>
  <si>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</si>
  <si>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</si>
  <si>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</si>
  <si>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</si>
  <si>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</si>
  <si>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</si>
  <si>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</si>
  <si>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</si>
  <si>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</si>
  <si>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</si>
  <si>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</si>
  <si>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</si>
  <si>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</si>
  <si>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</si>
  <si>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</si>
  <si>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</si>
  <si>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</si>
  <si>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</si>
  <si>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</si>
  <si>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</si>
  <si>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</si>
  <si>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</si>
  <si>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</si>
  <si>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</si>
  <si>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</si>
  <si>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</si>
  <si>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</si>
  <si>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</si>
  <si>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</si>
  <si>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</si>
  <si>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</si>
  <si>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</si>
  <si>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</si>
  <si>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</si>
  <si>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</si>
  <si>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</si>
  <si>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</si>
  <si>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</si>
  <si>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</si>
  <si>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</si>
  <si>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</si>
  <si>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</si>
  <si>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</si>
  <si>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</si>
  <si>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</si>
  <si>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</si>
  <si>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</si>
  <si>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</si>
  <si>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</si>
  <si>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</si>
  <si>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</si>
  <si>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</si>
  <si>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</si>
  <si>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</si>
  <si>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</si>
  <si>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</si>
  <si>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</si>
  <si>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</si>
  <si>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</si>
  <si>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</si>
  <si>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</si>
  <si>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</si>
  <si>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</si>
  <si>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</si>
  <si>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</si>
  <si>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</si>
  <si>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</si>
  <si>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</si>
  <si>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</si>
  <si>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</si>
  <si>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</si>
  <si>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</si>
  <si>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</si>
  <si>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</si>
  <si>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</si>
  <si>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</si>
  <si>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</si>
  <si>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</si>
  <si>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</si>
  <si>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</si>
  <si>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</si>
  <si>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</si>
  <si>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</si>
  <si>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</si>
  <si>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</si>
  <si>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</si>
  <si>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</si>
  <si>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</si>
  <si>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</si>
  <si>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</si>
  <si>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</si>
  <si>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</si>
  <si>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</si>
  <si>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</si>
  <si>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</si>
  <si>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</si>
  <si>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</si>
  <si>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</si>
  <si>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</si>
  <si>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</si>
  <si>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</si>
  <si>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</si>
  <si>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</si>
  <si>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</si>
  <si>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</si>
  <si>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</si>
  <si>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</si>
  <si>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</si>
  <si>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</si>
  <si>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</si>
  <si>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</si>
  <si>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</si>
  <si>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</si>
  <si>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</si>
  <si>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</si>
  <si>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</si>
  <si>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</si>
  <si>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</si>
  <si>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</si>
  <si>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</si>
  <si>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</si>
  <si>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</si>
  <si>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</si>
  <si>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</si>
  <si>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</si>
  <si>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</si>
  <si>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</si>
  <si>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</si>
  <si>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</si>
  <si>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</si>
  <si>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</si>
  <si>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</si>
  <si>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</si>
  <si>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</si>
  <si>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</si>
  <si>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</si>
  <si>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</si>
  <si>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</si>
  <si>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</si>
  <si>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</si>
  <si>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</si>
  <si>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</si>
  <si>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</si>
  <si>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</si>
  <si>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</si>
  <si>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</si>
  <si>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</si>
  <si>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</si>
  <si>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</si>
  <si>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</si>
  <si>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</si>
  <si>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</si>
  <si>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</si>
  <si>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</si>
  <si>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</si>
  <si>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</si>
  <si>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</si>
  <si>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</si>
  <si>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</si>
  <si>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</si>
  <si>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</si>
  <si>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</si>
  <si>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</si>
  <si>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</si>
  <si>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</si>
  <si>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</si>
  <si>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</si>
  <si>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</si>
  <si>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</si>
  <si>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</si>
  <si>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</si>
  <si>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</si>
  <si>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</si>
  <si>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</si>
  <si>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</si>
  <si>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</si>
  <si>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</si>
  <si>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</si>
  <si>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</si>
  <si>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</si>
  <si>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</si>
  <si>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</si>
  <si>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</si>
  <si>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</si>
  <si>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</si>
  <si>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</si>
  <si>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</si>
  <si>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</si>
  <si>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</si>
  <si>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</si>
  <si>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</si>
  <si>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</si>
  <si>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</si>
  <si>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</si>
  <si>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</si>
  <si>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</si>
  <si>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</si>
  <si>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</si>
  <si>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</si>
  <si>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</si>
  <si>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</si>
  <si>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</si>
  <si>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</si>
  <si>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</si>
  <si>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</si>
  <si>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</si>
  <si>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</si>
  <si>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</si>
  <si>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</si>
  <si>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</si>
  <si>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</si>
  <si>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</si>
  <si>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</si>
  <si>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</si>
  <si>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</si>
  <si>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</si>
  <si>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</si>
  <si>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</si>
  <si>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</si>
  <si>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</si>
  <si>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</si>
  <si>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</si>
  <si>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</si>
  <si>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</si>
  <si>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</si>
  <si>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</si>
  <si>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</si>
  <si>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</si>
  <si>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</si>
  <si>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</si>
  <si>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</si>
  <si>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</si>
  <si>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</si>
  <si>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</si>
  <si>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</si>
  <si>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</si>
  <si>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</si>
  <si>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</si>
  <si>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</si>
  <si>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</si>
  <si>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</si>
  <si>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</si>
  <si>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</si>
  <si>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</si>
  <si>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</si>
  <si>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</si>
  <si>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</si>
  <si>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</si>
  <si>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</si>
  <si>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</si>
  <si>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</si>
  <si>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</si>
  <si>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</si>
  <si>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</si>
  <si>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</si>
  <si>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</si>
  <si>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</si>
  <si>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</si>
  <si>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</si>
  <si>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</si>
  <si>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</si>
  <si>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</si>
  <si>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</si>
  <si>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</si>
  <si>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</si>
  <si>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</si>
  <si>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</si>
  <si>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</si>
  <si>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</si>
  <si>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</si>
  <si>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</si>
  <si>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</si>
  <si>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</si>
  <si>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</si>
  <si>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</si>
  <si>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</si>
  <si>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</si>
  <si>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</si>
  <si>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</si>
  <si>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</si>
  <si>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</si>
  <si>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</si>
  <si>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</si>
  <si>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</si>
  <si>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</si>
  <si>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</si>
  <si>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</si>
  <si>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</si>
  <si>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</si>
  <si>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</si>
  <si>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</si>
  <si>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</si>
  <si>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</si>
  <si>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</si>
  <si>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</si>
  <si>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</si>
  <si>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</si>
  <si>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</si>
  <si>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</si>
  <si>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</si>
  <si>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</si>
  <si>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</si>
  <si>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</si>
  <si>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</si>
  <si>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</si>
  <si>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</si>
  <si>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</si>
  <si>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</si>
  <si>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</si>
  <si>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</si>
  <si>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</si>
  <si>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</si>
  <si>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</si>
  <si>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</si>
  <si>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</si>
  <si>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</si>
  <si>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</si>
  <si>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</si>
  <si>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</si>
  <si>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</si>
  <si>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</si>
  <si>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</si>
  <si>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</si>
  <si>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</si>
  <si>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</si>
  <si>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</si>
  <si>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</si>
  <si>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</si>
  <si>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</si>
  <si>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</si>
  <si>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</si>
  <si>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</si>
  <si>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</si>
  <si>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</si>
  <si>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</si>
  <si>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</si>
  <si>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</si>
  <si>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</si>
  <si>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</si>
  <si>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</si>
  <si>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</si>
  <si>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</si>
  <si>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</si>
  <si>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</si>
  <si>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</si>
  <si>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</si>
  <si>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</si>
  <si>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</si>
  <si>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</si>
  <si>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</si>
  <si>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</si>
  <si>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</si>
  <si>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</si>
  <si>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</si>
  <si>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</si>
  <si>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</si>
  <si>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</si>
  <si>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</si>
  <si>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</si>
  <si>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</si>
  <si>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</si>
  <si>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</si>
  <si>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</si>
  <si>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</si>
  <si>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</si>
  <si>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</si>
  <si>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</si>
  <si>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</si>
  <si>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</si>
  <si>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</si>
  <si>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</si>
  <si>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</si>
  <si>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</si>
  <si>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</si>
  <si>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</si>
  <si>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</si>
  <si>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</si>
  <si>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</si>
  <si>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</si>
  <si>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</si>
  <si>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</si>
  <si>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</si>
  <si>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</si>
  <si>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</si>
  <si>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</si>
  <si>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</si>
  <si>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</si>
  <si>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</si>
  <si>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</si>
  <si>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</si>
  <si>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</si>
  <si>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</si>
  <si>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</si>
  <si>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</si>
  <si>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</si>
  <si>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</si>
  <si>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</si>
  <si>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</si>
  <si>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</si>
  <si>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</si>
  <si>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</si>
  <si>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</si>
  <si>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</si>
  <si>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</si>
  <si>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</si>
  <si>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</si>
  <si>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</si>
  <si>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</si>
  <si>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</si>
  <si>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</si>
  <si>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</si>
  <si>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</si>
  <si>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</si>
  <si>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</si>
  <si>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</si>
  <si>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</si>
  <si>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</si>
  <si>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</si>
  <si>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</si>
  <si>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</si>
  <si>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</si>
  <si>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</si>
  <si>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</si>
  <si>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</si>
  <si>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</si>
  <si>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</si>
  <si>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</si>
  <si>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</si>
  <si>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</si>
  <si>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</si>
  <si>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</si>
  <si>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</si>
  <si>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</si>
  <si>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</si>
  <si>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</si>
  <si>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</si>
  <si>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</si>
  <si>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</si>
  <si>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</si>
  <si>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</si>
  <si>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</si>
  <si>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</si>
  <si>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</si>
  <si>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</si>
  <si>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</si>
  <si>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</si>
  <si>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</si>
  <si>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</si>
  <si>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</si>
  <si>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</si>
  <si>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</si>
  <si>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</si>
  <si>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</si>
  <si>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</si>
  <si>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</si>
  <si>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</si>
  <si>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</si>
  <si>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</si>
  <si>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</si>
  <si>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</si>
  <si>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</si>
  <si>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</si>
  <si>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</si>
  <si>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</si>
  <si>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</si>
  <si>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</si>
  <si>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</si>
  <si>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</si>
  <si>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</si>
  <si>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</si>
  <si>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</si>
  <si>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</si>
  <si>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</si>
  <si>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</si>
  <si>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</si>
  <si>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</si>
  <si>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</si>
  <si>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</si>
  <si>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</si>
  <si>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</si>
  <si>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</si>
  <si>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</si>
  <si>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</si>
  <si>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</si>
  <si>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</si>
  <si>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</si>
  <si>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</si>
  <si>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</si>
  <si>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</si>
  <si>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</si>
  <si>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</si>
  <si>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</si>
  <si>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</si>
  <si>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</si>
  <si>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</si>
  <si>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</si>
  <si>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</si>
  <si>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</si>
  <si>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</si>
  <si>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</si>
  <si>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</si>
  <si>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</si>
  <si>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</si>
  <si>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</si>
  <si>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</si>
  <si>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</si>
  <si>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</si>
  <si>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</si>
  <si>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</si>
  <si>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</si>
  <si>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</si>
  <si>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</si>
  <si>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</si>
  <si>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</si>
  <si>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</si>
  <si>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</si>
  <si>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</si>
  <si>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</si>
  <si>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</si>
  <si>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</si>
  <si>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</si>
  <si>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</si>
  <si>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</si>
  <si>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</si>
  <si>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</si>
  <si>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</si>
  <si>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</si>
  <si>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</si>
  <si>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</si>
  <si>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</si>
  <si>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</si>
  <si>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</si>
  <si>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</si>
  <si>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</si>
  <si>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</si>
  <si>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</si>
  <si>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</si>
  <si>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</si>
  <si>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</si>
  <si>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</si>
  <si>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</si>
  <si>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</si>
  <si>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</si>
  <si>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</si>
  <si>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</si>
  <si>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</si>
  <si>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</si>
  <si>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</si>
  <si>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</si>
  <si>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</si>
  <si>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</si>
  <si>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</si>
  <si>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</si>
  <si>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</si>
  <si>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</si>
  <si>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</si>
  <si>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</si>
  <si>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</si>
  <si>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</si>
  <si>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</si>
  <si>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</si>
  <si>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</si>
  <si>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</si>
  <si>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</si>
  <si>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</si>
  <si>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</si>
  <si>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</si>
  <si>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</si>
  <si>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</si>
  <si>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</si>
  <si>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</si>
  <si>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</si>
  <si>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</si>
  <si>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</si>
  <si>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</si>
  <si>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</si>
  <si>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</si>
  <si>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</si>
  <si>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</si>
  <si>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</si>
  <si>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</si>
  <si>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</si>
  <si>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</si>
  <si>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</si>
  <si>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</si>
  <si>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</si>
  <si>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</si>
  <si>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</si>
  <si>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</si>
  <si>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</si>
  <si>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</si>
  <si>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</si>
  <si>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</si>
  <si>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</si>
  <si>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</si>
  <si>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</si>
  <si>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</si>
  <si>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</si>
  <si>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</si>
  <si>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</si>
  <si>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</si>
  <si>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</si>
  <si>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</si>
  <si>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</si>
  <si>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</si>
  <si>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</si>
  <si>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</si>
  <si>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</si>
  <si>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</si>
  <si>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</si>
  <si>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</si>
  <si>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</si>
  <si>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</si>
  <si>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</si>
  <si>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</si>
  <si>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</si>
  <si>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</si>
  <si>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</si>
  <si>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</si>
  <si>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</si>
  <si>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</si>
  <si>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</si>
  <si>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</si>
  <si>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</si>
  <si>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</si>
  <si>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</si>
  <si>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</si>
  <si>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</si>
  <si>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</si>
  <si>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</si>
  <si>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</si>
  <si>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</si>
  <si>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</si>
  <si>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</si>
  <si>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</si>
  <si>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</si>
  <si>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</si>
  <si>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</si>
  <si>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</si>
  <si>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</si>
  <si>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</si>
  <si>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</si>
  <si>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</si>
  <si>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</si>
  <si>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</si>
  <si>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</si>
  <si>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</si>
  <si>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</si>
  <si>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</si>
  <si>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</si>
  <si>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</si>
  <si>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</si>
  <si>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</si>
  <si>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</si>
  <si>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</si>
  <si>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</si>
  <si>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</si>
  <si>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</si>
  <si>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</si>
  <si>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</si>
  <si>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</si>
  <si>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</si>
  <si>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</si>
  <si>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</si>
  <si>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</si>
  <si>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</si>
  <si>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</si>
  <si>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</si>
  <si>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</si>
  <si>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</si>
  <si>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</si>
  <si>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</si>
  <si>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</si>
  <si>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</si>
  <si>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</si>
  <si>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</si>
  <si>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</si>
  <si>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</si>
  <si>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</si>
  <si>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</si>
  <si>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</si>
  <si>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</si>
  <si>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</si>
  <si>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</si>
  <si>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</si>
  <si>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</si>
  <si>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</si>
  <si>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</si>
  <si>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</si>
  <si>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</si>
  <si>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</si>
  <si>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</si>
  <si>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</si>
  <si>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</si>
  <si>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</si>
  <si>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</si>
  <si>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</si>
  <si>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</si>
  <si>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</si>
  <si>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</si>
  <si>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</si>
  <si>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</si>
  <si>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</si>
  <si>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</si>
  <si>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</si>
  <si>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</si>
  <si>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</si>
  <si>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</si>
  <si>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</si>
  <si>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</si>
  <si>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</si>
  <si>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</si>
  <si>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</si>
  <si>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</si>
  <si>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</si>
  <si>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</si>
  <si>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</si>
  <si>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</si>
  <si>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</si>
  <si>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</si>
  <si>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</si>
  <si>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</si>
  <si>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</si>
  <si>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</si>
  <si>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</si>
  <si>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</si>
  <si>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</si>
  <si>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</si>
  <si>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</si>
  <si>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</si>
  <si>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</si>
  <si>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</si>
  <si>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</si>
  <si>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</si>
  <si>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</si>
  <si>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</si>
  <si>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</si>
  <si>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</si>
  <si>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</si>
  <si>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</si>
  <si>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</si>
  <si>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</si>
  <si>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</si>
  <si>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</si>
  <si>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</si>
  <si>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</si>
  <si>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</si>
  <si>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</si>
  <si>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</si>
  <si>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</si>
  <si>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</si>
  <si>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</si>
  <si>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</si>
  <si>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</si>
  <si>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</si>
  <si>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</si>
  <si>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</si>
  <si>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</si>
  <si>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</si>
  <si>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</si>
  <si>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</si>
  <si>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</si>
  <si>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</si>
  <si>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</si>
  <si>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</si>
  <si>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</si>
  <si>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</si>
  <si>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</si>
  <si>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</si>
  <si>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</si>
  <si>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</si>
  <si>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</si>
  <si>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</si>
  <si>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</si>
  <si>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</si>
  <si>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</si>
  <si>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</si>
  <si>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</si>
  <si>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</si>
  <si>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</si>
  <si>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</si>
  <si>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</si>
  <si>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</si>
  <si>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</si>
  <si>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</si>
  <si>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</si>
  <si>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</si>
  <si>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</si>
  <si>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</si>
  <si>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</si>
  <si>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</si>
  <si>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</si>
  <si>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</si>
  <si>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</si>
  <si>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</si>
  <si>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</si>
  <si>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</si>
  <si>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</si>
  <si>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</si>
  <si>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</si>
  <si>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</si>
  <si>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</si>
  <si>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</si>
  <si>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</si>
  <si>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</si>
  <si>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</si>
  <si>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</si>
  <si>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</si>
  <si>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</si>
  <si>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</si>
  <si>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</si>
  <si>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</si>
  <si>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</si>
  <si>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</si>
  <si>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</si>
  <si>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</si>
  <si>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</si>
  <si>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</si>
  <si>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</si>
  <si>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</si>
  <si>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</si>
  <si>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</si>
  <si>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</si>
  <si>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</si>
  <si>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</si>
  <si>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</si>
  <si>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</si>
  <si>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</si>
  <si>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</si>
  <si>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</si>
  <si>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</si>
  <si>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</si>
  <si>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</si>
  <si>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</si>
  <si>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</si>
  <si>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</si>
  <si>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</si>
  <si>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</si>
  <si>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</si>
  <si>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</si>
  <si>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</si>
  <si>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</si>
  <si>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</si>
  <si>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</si>
  <si>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</si>
  <si>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</si>
  <si>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</si>
  <si>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</si>
  <si>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</si>
  <si>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</si>
  <si>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</si>
  <si>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</si>
  <si>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</si>
  <si>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</si>
  <si>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</si>
  <si>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</si>
  <si>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</si>
  <si>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</si>
  <si>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</si>
  <si>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</si>
  <si>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</si>
  <si>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</si>
  <si>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</si>
  <si>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</si>
  <si>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</si>
  <si>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</si>
  <si>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</si>
  <si>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</si>
  <si>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</si>
  <si>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</si>
  <si>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</si>
  <si>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</si>
  <si>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</si>
  <si>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</si>
  <si>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</si>
  <si>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</si>
  <si>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</si>
  <si>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</si>
  <si>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</si>
  <si>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</si>
  <si>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</si>
  <si>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</si>
  <si>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</si>
  <si>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</si>
  <si>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</si>
  <si>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</si>
  <si>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</si>
  <si>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</si>
  <si>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</si>
  <si>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</si>
  <si>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</si>
  <si>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</si>
  <si>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</si>
  <si>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</si>
  <si>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</si>
  <si>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</si>
  <si>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</si>
  <si>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</si>
  <si>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</si>
  <si>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</si>
  <si>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</si>
  <si>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</si>
  <si>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</si>
  <si>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</si>
  <si>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</si>
  <si>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</si>
  <si>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</si>
  <si>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</si>
  <si>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</si>
  <si>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</si>
  <si>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</si>
  <si>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</si>
  <si>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</si>
  <si>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</si>
  <si>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</si>
  <si>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</si>
  <si>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</si>
  <si>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</si>
  <si>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</si>
  <si>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</si>
  <si>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</si>
  <si>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</si>
  <si>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</si>
  <si>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</si>
  <si>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</si>
  <si>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</si>
  <si>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</si>
  <si>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</si>
  <si>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</si>
  <si>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</si>
  <si>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</si>
  <si>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</si>
  <si>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</si>
  <si>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</si>
  <si>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</si>
  <si>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</si>
  <si>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</si>
  <si>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</si>
  <si>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</si>
  <si>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</si>
  <si>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</si>
  <si>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</si>
  <si>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</si>
  <si>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</si>
  <si>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</si>
  <si>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</si>
  <si>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</si>
  <si>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</si>
  <si>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</si>
  <si>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</si>
  <si>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</si>
  <si>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</si>
  <si>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</si>
  <si>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</si>
  <si>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</si>
  <si>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</si>
  <si>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</si>
  <si>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</si>
  <si>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</si>
  <si>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</si>
  <si>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</si>
  <si>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</si>
  <si>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</si>
  <si>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</si>
  <si>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</si>
  <si>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</si>
  <si>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</si>
  <si>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</si>
  <si>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</si>
  <si>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</si>
  <si>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</si>
  <si>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</si>
  <si>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</si>
  <si>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</si>
  <si>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</si>
  <si>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</si>
  <si>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</si>
  <si>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</si>
  <si>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</si>
  <si>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</si>
  <si>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</si>
  <si>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</si>
  <si>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</si>
  <si>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</si>
  <si>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</si>
  <si>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</si>
  <si>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</si>
  <si>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</si>
  <si>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</si>
  <si>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</si>
  <si>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</si>
  <si>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</si>
  <si>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</si>
  <si>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</si>
  <si>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</si>
  <si>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</si>
  <si>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</si>
  <si>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</si>
  <si>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</si>
  <si>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</si>
  <si>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</si>
  <si>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</si>
  <si>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</si>
  <si>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</si>
  <si>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</si>
  <si>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</si>
  <si>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</si>
  <si>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</si>
  <si>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</si>
  <si>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</si>
  <si>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</si>
  <si>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</si>
  <si>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</si>
  <si>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</si>
  <si>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</si>
  <si>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</si>
  <si>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</si>
  <si>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</si>
  <si>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</si>
  <si>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</si>
  <si>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</si>
  <si>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</si>
  <si>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</si>
  <si>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</si>
  <si>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</si>
  <si>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</si>
  <si>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</si>
  <si>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</si>
  <si>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</si>
  <si>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</si>
  <si>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</si>
  <si>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</si>
  <si>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</si>
  <si>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</si>
  <si>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</si>
  <si>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</si>
  <si>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</si>
  <si>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</si>
  <si>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</si>
  <si>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</si>
  <si>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</si>
  <si>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</si>
  <si>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</si>
  <si>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</si>
  <si>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</si>
  <si>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</si>
  <si>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</si>
  <si>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</si>
  <si>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</si>
  <si>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</si>
  <si>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</si>
  <si>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</si>
  <si>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</si>
  <si>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</si>
  <si>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</si>
  <si>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</si>
  <si>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</si>
  <si>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</si>
  <si>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</si>
  <si>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</si>
  <si>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</si>
  <si>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</si>
  <si>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</si>
  <si>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</si>
  <si>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</si>
  <si>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</si>
  <si>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</si>
  <si>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</si>
  <si>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</si>
  <si>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</si>
  <si>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</si>
  <si>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</si>
  <si>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</si>
  <si>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</si>
  <si>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</si>
  <si>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</si>
  <si>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</si>
  <si>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</si>
  <si>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</si>
  <si>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</si>
  <si>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</si>
  <si>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</si>
  <si>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</si>
  <si>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</si>
  <si>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</si>
  <si>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</si>
  <si>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</si>
  <si>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</si>
  <si>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</si>
  <si>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</si>
  <si>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</si>
  <si>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</si>
  <si>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</si>
  <si>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</si>
  <si>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</si>
  <si>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</si>
  <si>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</si>
  <si>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</si>
  <si>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</si>
  <si>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</si>
  <si>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</si>
  <si>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</si>
  <si>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</si>
  <si>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</si>
  <si>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</si>
  <si>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</si>
  <si>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</si>
  <si>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</si>
  <si>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</si>
  <si>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</si>
  <si>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</si>
  <si>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</si>
  <si>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</si>
  <si>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</si>
  <si>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</si>
  <si>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</si>
  <si>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</si>
  <si>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</si>
  <si>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</si>
  <si>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</si>
  <si>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</si>
  <si>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</si>
  <si>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</si>
  <si>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</si>
  <si>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</si>
  <si>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</si>
  <si>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</si>
  <si>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</si>
  <si>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</si>
  <si>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</si>
  <si>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</si>
  <si>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</si>
  <si>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</si>
  <si>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</si>
  <si>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</si>
  <si>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</si>
  <si>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</si>
  <si>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</si>
  <si>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</si>
  <si>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</si>
  <si>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</si>
  <si>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</si>
  <si>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</si>
  <si>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</si>
  <si>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</si>
  <si>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</si>
  <si>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</si>
  <si>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</si>
  <si>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</si>
  <si>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</si>
  <si>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</si>
  <si>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</si>
  <si>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</si>
  <si>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</si>
  <si>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</si>
  <si>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</si>
  <si>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</si>
  <si>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</si>
  <si>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</si>
  <si>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</si>
  <si>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</si>
  <si>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</si>
  <si>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</si>
  <si>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</si>
  <si>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</si>
  <si>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</si>
  <si>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</si>
  <si>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</si>
  <si>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</si>
  <si>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</si>
  <si>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</si>
  <si>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</si>
  <si>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</si>
  <si>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</si>
  <si>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</si>
  <si>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</si>
  <si>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</si>
  <si>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</si>
  <si>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</si>
  <si>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</si>
  <si>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</si>
  <si>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</si>
  <si>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</si>
  <si>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</si>
  <si>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</si>
  <si>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</si>
  <si>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</si>
  <si>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</si>
  <si>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</si>
  <si>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</si>
  <si>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</si>
  <si>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</si>
  <si>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</si>
  <si>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</si>
  <si>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</si>
  <si>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</si>
  <si>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</si>
  <si>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</si>
  <si>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</si>
  <si>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</si>
  <si>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</si>
  <si>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</si>
  <si>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</si>
  <si>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</si>
  <si>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</si>
  <si>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</si>
  <si>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</si>
  <si>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</si>
  <si>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</si>
  <si>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</si>
  <si>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</si>
  <si>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</si>
  <si>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</si>
  <si>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</si>
  <si>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</si>
  <si>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</si>
  <si>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</si>
  <si>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</si>
  <si>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</si>
  <si>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</si>
  <si>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</si>
  <si>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</si>
  <si>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</si>
  <si>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</si>
  <si>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</si>
  <si>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</si>
  <si>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</si>
  <si>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</si>
  <si>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</si>
  <si>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</si>
  <si>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</si>
  <si>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</si>
  <si>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</si>
  <si>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</si>
  <si>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</si>
  <si>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</si>
  <si>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</si>
  <si>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</si>
  <si>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</si>
  <si>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</si>
  <si>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</si>
  <si>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</si>
  <si>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</si>
  <si>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</si>
  <si>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</si>
  <si>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</si>
  <si>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</si>
  <si>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</si>
  <si>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</si>
  <si>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</si>
  <si>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</si>
  <si>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</si>
  <si>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</si>
  <si>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</si>
  <si>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</si>
  <si>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</si>
  <si>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</si>
  <si>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</si>
  <si>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</si>
  <si>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</si>
  <si>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</si>
  <si>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</si>
  <si>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</si>
  <si>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</si>
  <si>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</si>
  <si>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</si>
  <si>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</si>
  <si>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</si>
  <si>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</si>
  <si>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</si>
  <si>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</si>
  <si>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</si>
  <si>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</si>
  <si>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</si>
  <si>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</si>
  <si>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</si>
  <si>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</si>
  <si>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</si>
  <si>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</si>
  <si>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</si>
  <si>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</si>
  <si>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</si>
  <si>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</si>
  <si>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</si>
  <si>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</si>
  <si>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</si>
  <si>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</si>
  <si>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</si>
  <si>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</si>
  <si>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</si>
  <si>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</si>
  <si>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</si>
  <si>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</si>
  <si>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</si>
  <si>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</si>
  <si>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</si>
  <si>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</si>
  <si>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</si>
  <si>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</si>
  <si>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</si>
  <si>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</si>
  <si>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</si>
  <si>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</si>
  <si>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</si>
  <si>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</si>
  <si>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</si>
  <si>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</si>
  <si>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</si>
  <si>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</si>
  <si>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</si>
  <si>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</si>
  <si>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</si>
  <si>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</si>
  <si>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</si>
  <si>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</si>
  <si>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</si>
  <si>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</si>
  <si>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</si>
  <si>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</si>
  <si>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</si>
  <si>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</si>
  <si>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</si>
  <si>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</si>
  <si>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</si>
  <si>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</si>
  <si>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</si>
  <si>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</si>
  <si>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</si>
  <si>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</si>
  <si>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</si>
  <si>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</si>
  <si>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</si>
  <si>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</si>
  <si>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</si>
  <si>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</si>
  <si>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</si>
  <si>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</si>
  <si>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</si>
  <si>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</si>
  <si>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</si>
  <si>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</si>
  <si>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</si>
  <si>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</si>
  <si>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</si>
  <si>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</si>
  <si>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</si>
  <si>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</si>
  <si>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</si>
  <si>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</si>
  <si>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</si>
  <si>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</si>
  <si>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</si>
  <si>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</si>
  <si>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</si>
  <si>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</si>
  <si>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</si>
  <si>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</si>
  <si>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</si>
  <si>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</si>
  <si>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</si>
  <si>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</si>
  <si>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</si>
  <si>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</si>
  <si>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</si>
  <si>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</si>
  <si>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</si>
  <si>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</si>
  <si>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</si>
  <si>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</si>
  <si>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</si>
  <si>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</si>
  <si>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</si>
  <si>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</si>
  <si>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</si>
  <si>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</si>
  <si>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</si>
  <si>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</si>
  <si>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</si>
  <si>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</si>
  <si>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</si>
  <si>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</si>
  <si>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</si>
  <si>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</si>
  <si>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</si>
  <si>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</si>
  <si>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</si>
  <si>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</si>
  <si>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</si>
  <si>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</si>
  <si>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</si>
  <si>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</si>
  <si>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</si>
  <si>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</si>
  <si>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</si>
  <si>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</si>
  <si>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</si>
  <si>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</si>
  <si>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</si>
  <si>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</si>
  <si>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</si>
  <si>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</si>
  <si>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</si>
  <si>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</si>
  <si>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</si>
  <si>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</si>
  <si>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</si>
  <si>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</si>
  <si>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</si>
  <si>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</si>
  <si>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</si>
  <si>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</si>
  <si>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</si>
  <si>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</si>
  <si>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</si>
  <si>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</si>
  <si>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</si>
  <si>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</si>
  <si>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</si>
  <si>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</si>
  <si>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</si>
  <si>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</si>
  <si>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</si>
  <si>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</si>
  <si>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</si>
  <si>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</si>
  <si>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</si>
  <si>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</si>
  <si>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</si>
  <si>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</si>
  <si>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</si>
  <si>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</si>
  <si>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</si>
  <si>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</si>
  <si>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</si>
  <si>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</si>
  <si>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</si>
  <si>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</si>
  <si>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</si>
  <si>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</si>
  <si>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</si>
  <si>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</si>
  <si>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</si>
  <si>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</si>
  <si>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</si>
  <si>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</si>
  <si>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</si>
  <si>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</si>
  <si>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</si>
  <si>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</si>
  <si>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</si>
  <si>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</si>
  <si>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</si>
  <si>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</si>
  <si>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</si>
  <si>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</si>
  <si>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</si>
  <si>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</si>
  <si>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</si>
  <si>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</si>
  <si>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</si>
  <si>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</si>
  <si>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</si>
  <si>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</si>
  <si>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</si>
  <si>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</si>
  <si>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</si>
  <si>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</si>
  <si>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</si>
  <si>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</si>
  <si>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</si>
  <si>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</si>
  <si>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</si>
  <si>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</si>
  <si>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</si>
  <si>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</si>
  <si>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</si>
  <si>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</si>
  <si>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</si>
  <si>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</si>
  <si>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</si>
  <si>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</si>
  <si>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</si>
  <si>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</si>
  <si>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</si>
  <si>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</si>
  <si>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</si>
  <si>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</si>
  <si>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</si>
  <si>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</si>
  <si>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</si>
  <si>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</si>
  <si>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</si>
  <si>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</si>
  <si>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</si>
  <si>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</si>
  <si>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</si>
  <si>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</si>
  <si>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</si>
  <si>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</si>
  <si>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</si>
  <si>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</si>
  <si>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</si>
  <si>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</si>
  <si>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</si>
  <si>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</si>
  <si>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</si>
  <si>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</si>
  <si>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</si>
  <si>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</si>
  <si>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</si>
  <si>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</si>
  <si>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</si>
  <si>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</si>
  <si>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</si>
  <si>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</si>
  <si>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</si>
  <si>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</si>
  <si>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</si>
  <si>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</si>
  <si>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</si>
  <si>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</si>
  <si>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</si>
  <si>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</si>
  <si>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</si>
  <si>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</si>
  <si>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</si>
  <si>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</si>
  <si>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</si>
  <si>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</si>
  <si>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</si>
  <si>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</si>
  <si>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</si>
  <si>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</si>
  <si>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</si>
  <si>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</si>
  <si>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</si>
  <si>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</si>
  <si>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</si>
  <si>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</si>
  <si>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</si>
  <si>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</si>
  <si>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</si>
  <si>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</si>
  <si>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</si>
  <si>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</si>
  <si>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</si>
  <si>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</si>
  <si>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</si>
  <si>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</si>
  <si>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</si>
  <si>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</si>
  <si>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</si>
  <si>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</si>
  <si>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</si>
  <si>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</si>
  <si>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</si>
  <si>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</si>
  <si>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</si>
  <si>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</si>
  <si>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</si>
  <si>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</si>
  <si>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</si>
  <si>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</si>
  <si>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</si>
  <si>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</si>
  <si>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</si>
  <si>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</si>
  <si>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</si>
  <si>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</si>
  <si>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</si>
  <si>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</si>
  <si>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</si>
  <si>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</si>
  <si>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</si>
  <si>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</si>
  <si>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</si>
  <si>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</si>
  <si>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</si>
  <si>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</si>
  <si>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</si>
  <si>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</si>
  <si>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</si>
  <si>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</si>
  <si>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</si>
  <si>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</si>
  <si>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</si>
  <si>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</si>
  <si>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</si>
  <si>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</si>
  <si>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</si>
  <si>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</si>
  <si>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</si>
  <si>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</si>
  <si>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</si>
  <si>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</si>
  <si>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</si>
  <si>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</si>
  <si>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</si>
  <si>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</si>
  <si>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</si>
  <si>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</si>
  <si>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</si>
  <si>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</si>
  <si>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</si>
  <si>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</si>
  <si>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</si>
  <si>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</si>
  <si>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</si>
  <si>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</si>
  <si>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</si>
  <si>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</si>
  <si>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</si>
  <si>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</si>
  <si>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</si>
  <si>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</si>
  <si>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</si>
  <si>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</si>
  <si>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</si>
  <si>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</si>
  <si>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</si>
  <si>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</si>
  <si>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</si>
  <si>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</si>
  <si>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</si>
  <si>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</si>
  <si>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</si>
  <si>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</si>
  <si>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</si>
  <si>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</si>
  <si>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</si>
  <si>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</si>
  <si>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</si>
  <si>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</si>
  <si>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</si>
  <si>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</si>
  <si>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</si>
  <si>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</si>
  <si>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</si>
  <si>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</si>
  <si>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</si>
  <si>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</si>
  <si>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</si>
  <si>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</si>
  <si>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</si>
  <si>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</si>
  <si>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</si>
  <si>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</si>
  <si>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</si>
  <si>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</si>
  <si>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</si>
  <si>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</si>
  <si>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</si>
  <si>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</si>
  <si>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</si>
  <si>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</si>
  <si>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</si>
  <si>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</si>
  <si>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</si>
  <si>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</si>
  <si>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</si>
  <si>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</si>
  <si>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</si>
  <si>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</si>
  <si>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</si>
  <si>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</si>
  <si>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</si>
  <si>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</si>
  <si>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</si>
  <si>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</si>
  <si>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</si>
  <si>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</si>
  <si>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</si>
  <si>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</si>
  <si>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</si>
  <si>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</si>
  <si>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</si>
  <si>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</si>
  <si>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</si>
  <si>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</si>
  <si>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</si>
  <si>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</si>
  <si>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</si>
  <si>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</si>
  <si>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</si>
  <si>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</si>
  <si>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</si>
  <si>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</si>
  <si>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</si>
  <si>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</si>
  <si>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</si>
  <si>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</si>
  <si>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</si>
  <si>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</si>
  <si>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</si>
  <si>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</si>
  <si>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</si>
  <si>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</si>
  <si>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</si>
  <si>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</si>
  <si>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</si>
  <si>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</si>
  <si>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</si>
  <si>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</si>
  <si>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</si>
  <si>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</si>
  <si>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</si>
  <si>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</si>
  <si>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</si>
  <si>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</si>
  <si>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</si>
  <si>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</si>
  <si>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</si>
  <si>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</si>
  <si>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</si>
  <si>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</si>
  <si>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</si>
  <si>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</si>
  <si>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</si>
  <si>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</si>
  <si>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</si>
  <si>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</si>
  <si>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</si>
  <si>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</si>
  <si>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</si>
  <si>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</si>
  <si>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</si>
  <si>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</si>
  <si>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</si>
  <si>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</si>
  <si>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</si>
  <si>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</si>
  <si>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</si>
  <si>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</si>
  <si>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</si>
  <si>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</si>
  <si>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</si>
  <si>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</si>
  <si>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</si>
  <si>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</si>
  <si>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</si>
  <si>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</si>
  <si>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</si>
  <si>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</si>
  <si>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</si>
  <si>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</si>
  <si>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</si>
  <si>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</si>
  <si>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</si>
  <si>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</si>
  <si>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</si>
  <si>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</si>
  <si>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</si>
  <si>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</si>
  <si>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</si>
  <si>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</si>
  <si>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</si>
  <si>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</si>
  <si>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</si>
  <si>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</si>
  <si>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</si>
  <si>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</si>
  <si>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</si>
  <si>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</si>
  <si>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</si>
  <si>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</si>
  <si>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</si>
  <si>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</si>
  <si>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</si>
  <si>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</si>
  <si>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</si>
  <si>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</si>
  <si>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</si>
  <si>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</si>
  <si>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</si>
  <si>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</si>
  <si>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</si>
  <si>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</si>
  <si>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</si>
  <si>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</si>
  <si>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</si>
  <si>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</si>
  <si>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</si>
  <si>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</si>
  <si>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</si>
  <si>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</si>
  <si>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</si>
  <si>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</si>
  <si>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</si>
  <si>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</si>
  <si>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</si>
  <si>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</si>
  <si>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</si>
  <si>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</si>
  <si>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</si>
  <si>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</si>
  <si>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</si>
  <si>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</si>
  <si>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</si>
  <si>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</si>
  <si>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</si>
  <si>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</si>
  <si>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</si>
  <si>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</si>
  <si>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</si>
  <si>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</si>
  <si>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</si>
  <si>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</si>
  <si>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</si>
  <si>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</si>
  <si>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</si>
  <si>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</si>
  <si>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</si>
  <si>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</si>
  <si>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</si>
  <si>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</si>
  <si>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</si>
  <si>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</si>
  <si>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</si>
  <si>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</si>
  <si>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</si>
  <si>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</si>
  <si>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</si>
  <si>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</si>
  <si>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</si>
  <si>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</si>
  <si>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</si>
  <si>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</si>
  <si>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</si>
  <si>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</si>
  <si>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</si>
  <si>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</si>
  <si>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</si>
  <si>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</si>
  <si>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</si>
  <si>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</si>
  <si>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</si>
  <si>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</si>
  <si>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</si>
  <si>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</si>
  <si>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</si>
  <si>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</si>
  <si>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</si>
  <si>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</si>
  <si>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</si>
  <si>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</si>
  <si>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</si>
  <si>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</si>
  <si>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</si>
  <si>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</si>
  <si>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</si>
  <si>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</si>
  <si>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</si>
  <si>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</si>
  <si>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</si>
  <si>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</si>
  <si>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</si>
  <si>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</si>
  <si>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</si>
  <si>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</si>
  <si>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</si>
  <si>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</si>
  <si>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</si>
  <si>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</si>
  <si>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</si>
  <si>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</si>
  <si>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</si>
  <si>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</si>
  <si>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</si>
  <si>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</si>
  <si>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</si>
  <si>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</si>
  <si>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</si>
  <si>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</si>
  <si>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</si>
  <si>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</si>
  <si>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</si>
  <si>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</si>
  <si>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</si>
  <si>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</si>
  <si>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</si>
  <si>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</si>
  <si>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</si>
  <si>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</si>
  <si>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</si>
  <si>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</si>
  <si>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</si>
  <si>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</si>
  <si>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</si>
  <si>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</si>
  <si>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</si>
  <si>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</si>
  <si>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</si>
  <si>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</si>
  <si>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</si>
  <si>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</si>
  <si>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</si>
  <si>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</si>
  <si>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</si>
  <si>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</si>
  <si>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</si>
  <si>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</si>
  <si>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</si>
  <si>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</si>
  <si>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</si>
  <si>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</si>
  <si>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</si>
  <si>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</si>
  <si>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</si>
  <si>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</si>
  <si>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</si>
  <si>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</si>
  <si>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</si>
  <si>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</si>
  <si>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</si>
  <si>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</si>
  <si>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</si>
  <si>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</si>
  <si>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</si>
  <si>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</si>
  <si>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</si>
  <si>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</si>
  <si>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</si>
  <si>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</si>
  <si>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</si>
  <si>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</si>
  <si>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</si>
  <si>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</si>
  <si>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</si>
  <si>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</si>
  <si>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</si>
  <si>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</si>
  <si>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</si>
  <si>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</si>
  <si>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</si>
  <si>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</si>
  <si>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</si>
  <si>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</si>
  <si>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</si>
  <si>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</si>
  <si>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</si>
  <si>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</si>
  <si>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</si>
  <si>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</si>
  <si>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</si>
  <si>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</si>
  <si>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</si>
  <si>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</si>
  <si>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</si>
  <si>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</si>
  <si>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</si>
  <si>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</si>
  <si>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</si>
  <si>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</si>
  <si>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</si>
  <si>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</si>
  <si>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</si>
  <si>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</si>
  <si>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</si>
  <si>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</si>
  <si>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</si>
  <si>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</si>
  <si>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</si>
  <si>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</si>
  <si>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</si>
  <si>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</si>
  <si>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</si>
  <si>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</si>
  <si>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</si>
  <si>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</si>
  <si>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</si>
  <si>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</si>
  <si>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</si>
  <si>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</si>
  <si>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</si>
  <si>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</si>
  <si>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</si>
  <si>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</si>
  <si>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</si>
  <si>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</si>
  <si>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</si>
  <si>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</si>
  <si>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</si>
  <si>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</si>
  <si>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</si>
  <si>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</si>
  <si>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</si>
  <si>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</si>
  <si>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</si>
  <si>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</si>
  <si>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</si>
  <si>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</si>
  <si>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</si>
  <si>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</si>
  <si>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</si>
  <si>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</si>
  <si>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</si>
  <si>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</si>
  <si>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</si>
  <si>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</si>
  <si>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</si>
  <si>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</si>
  <si>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</si>
  <si>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</si>
  <si>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</si>
  <si>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</si>
  <si>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</si>
  <si>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</si>
  <si>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</si>
  <si>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</si>
  <si>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</si>
  <si>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</si>
  <si>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</si>
  <si>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</si>
  <si>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</si>
  <si>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</si>
  <si>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</si>
  <si>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</si>
  <si>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</si>
  <si>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</si>
  <si>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</si>
  <si>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</si>
  <si>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</si>
  <si>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</si>
  <si>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</si>
  <si>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</si>
  <si>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</si>
  <si>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</si>
  <si>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</si>
  <si>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</si>
  <si>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</si>
  <si>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</si>
  <si>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</si>
  <si>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</si>
  <si>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</si>
  <si>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</si>
  <si>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</si>
  <si>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</si>
  <si>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</si>
  <si>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</si>
  <si>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</si>
  <si>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</si>
  <si>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</si>
  <si>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</si>
  <si>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</si>
  <si>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</si>
  <si>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</si>
  <si>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</si>
  <si>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</si>
  <si>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</si>
  <si>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</si>
  <si>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</si>
  <si>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</si>
  <si>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</si>
  <si>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</si>
  <si>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</si>
  <si>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</si>
  <si>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</si>
  <si>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</si>
  <si>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</si>
  <si>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</si>
  <si>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</si>
  <si>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</si>
  <si>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</si>
  <si>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</si>
  <si>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</si>
  <si>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</si>
  <si>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</si>
  <si>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</si>
  <si>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</si>
  <si>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</si>
  <si>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</si>
  <si>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</si>
  <si>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</si>
  <si>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</si>
  <si>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</si>
  <si>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</si>
  <si>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</si>
  <si>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</si>
  <si>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</si>
  <si>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</si>
  <si>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</si>
  <si>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</si>
  <si>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</si>
  <si>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</si>
  <si>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</si>
  <si>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</si>
  <si>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</si>
  <si>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</si>
  <si>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</si>
  <si>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</si>
  <si>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</si>
  <si>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</si>
  <si>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</si>
  <si>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</si>
  <si>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</si>
  <si>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</si>
  <si>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</si>
  <si>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</si>
  <si>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</si>
  <si>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</si>
  <si>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</si>
  <si>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</si>
  <si>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</si>
  <si>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</si>
  <si>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</si>
  <si>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</si>
  <si>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</si>
  <si>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</si>
  <si>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</si>
  <si>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</si>
  <si>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</si>
  <si>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</si>
  <si>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</si>
  <si>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</si>
  <si>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</si>
  <si>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</si>
  <si>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</si>
  <si>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</si>
  <si>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</si>
  <si>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</si>
  <si>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</si>
  <si>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</si>
  <si>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</si>
  <si>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</si>
  <si>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</si>
  <si>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</si>
  <si>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</si>
  <si>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</si>
  <si>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</si>
  <si>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</si>
  <si>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</si>
  <si>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</si>
  <si>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</si>
  <si>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</si>
  <si>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</si>
  <si>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</si>
  <si>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</si>
  <si>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</si>
  <si>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</si>
  <si>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</si>
  <si>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</si>
  <si>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</si>
  <si>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</si>
  <si>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</si>
  <si>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</si>
  <si>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</si>
  <si>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</si>
  <si>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</si>
  <si>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</si>
  <si>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</si>
  <si>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</si>
  <si>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</si>
  <si>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</si>
  <si>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</si>
  <si>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</si>
  <si>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</si>
  <si>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</si>
  <si>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</si>
  <si>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</si>
  <si>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</si>
  <si>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</si>
  <si>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</si>
  <si>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</si>
  <si>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</si>
  <si>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</si>
  <si>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</si>
  <si>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</si>
  <si>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</si>
  <si>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</si>
  <si>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</si>
  <si>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</si>
  <si>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</si>
  <si>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</si>
  <si>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</si>
  <si>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</si>
  <si>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</si>
  <si>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</si>
  <si>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</si>
  <si>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</si>
  <si>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</si>
  <si>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</si>
  <si>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</si>
  <si>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</si>
  <si>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</si>
  <si>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</si>
  <si>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</si>
  <si>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</si>
  <si>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</si>
  <si>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</si>
  <si>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</si>
  <si>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</si>
  <si>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</si>
  <si>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</si>
  <si>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</si>
  <si>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</si>
  <si>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</si>
  <si>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</si>
  <si>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</si>
  <si>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</si>
  <si>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</si>
  <si>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</si>
  <si>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</si>
  <si>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</si>
  <si>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</si>
  <si>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</si>
  <si>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</si>
  <si>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</si>
  <si>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</si>
  <si>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</si>
  <si>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</si>
  <si>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</si>
  <si>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</si>
  <si>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</si>
  <si>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</si>
  <si>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</si>
  <si>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</si>
  <si>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</si>
  <si>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</si>
  <si>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</si>
  <si>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</si>
  <si>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</si>
  <si>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</si>
  <si>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</si>
  <si>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</si>
  <si>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</si>
  <si>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</si>
  <si>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</si>
  <si>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</si>
  <si>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</si>
  <si>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</si>
  <si>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</si>
  <si>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</si>
  <si>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</si>
  <si>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</si>
  <si>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</si>
  <si>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</si>
  <si>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</si>
  <si>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</si>
  <si>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</si>
  <si>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</si>
  <si>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</si>
  <si>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</si>
  <si>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</si>
  <si>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</si>
  <si>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</si>
  <si>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</si>
  <si>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</si>
  <si>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</si>
  <si>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</si>
  <si>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</si>
  <si>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</si>
  <si>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</si>
  <si>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</si>
  <si>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</si>
  <si>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</si>
  <si>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</si>
  <si>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</si>
  <si>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</si>
  <si>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</si>
  <si>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</si>
  <si>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</si>
  <si>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</si>
  <si>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</si>
  <si>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</si>
  <si>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</si>
  <si>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</si>
  <si>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</si>
  <si>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</si>
  <si>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</si>
  <si>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</si>
  <si>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</si>
  <si>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</si>
  <si>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</si>
  <si>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</si>
  <si>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</si>
  <si>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</si>
  <si>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</si>
  <si>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</si>
  <si>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</si>
  <si>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</si>
  <si>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</si>
  <si>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</si>
  <si>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</si>
  <si>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</si>
  <si>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</si>
  <si>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</si>
  <si>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</si>
  <si>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</si>
  <si>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</si>
  <si>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</si>
  <si>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</si>
  <si>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</si>
  <si>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</si>
  <si>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</si>
  <si>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</si>
  <si>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</si>
  <si>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</si>
  <si>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</si>
  <si>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</si>
  <si>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</si>
  <si>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</si>
  <si>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</si>
  <si>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</si>
  <si>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</si>
  <si>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</si>
  <si>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</si>
  <si>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</si>
  <si>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</si>
  <si>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</si>
  <si>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</si>
  <si>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</si>
  <si>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</si>
  <si>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</si>
  <si>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</si>
  <si>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</si>
  <si>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</si>
  <si>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</si>
  <si>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</si>
  <si>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</si>
  <si>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</si>
  <si>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</si>
  <si>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</si>
  <si>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</si>
  <si>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</si>
  <si>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</si>
  <si>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</si>
  <si>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</si>
  <si>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</si>
  <si>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</si>
  <si>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</si>
  <si>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</si>
  <si>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</si>
  <si>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</si>
  <si>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</si>
  <si>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</si>
  <si>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</si>
  <si>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</si>
  <si>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</si>
  <si>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</si>
  <si>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</si>
  <si>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</si>
  <si>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</si>
  <si>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</si>
  <si>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</si>
  <si>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</si>
  <si>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</si>
  <si>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</si>
  <si>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</si>
  <si>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</si>
  <si>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</si>
  <si>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</si>
  <si>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</si>
  <si>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</si>
  <si>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</si>
  <si>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</si>
  <si>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</si>
  <si>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</si>
  <si>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</si>
  <si>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</si>
  <si>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</si>
  <si>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</si>
  <si>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</si>
  <si>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</si>
  <si>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</si>
  <si>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</si>
  <si>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</si>
  <si>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</si>
  <si>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</si>
  <si>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</si>
  <si>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</si>
  <si>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</si>
  <si>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</si>
  <si>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</si>
  <si>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</si>
  <si>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</si>
  <si>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</si>
  <si>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</si>
  <si>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</si>
  <si>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</si>
  <si>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</si>
  <si>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</si>
  <si>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</si>
  <si>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</si>
  <si>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</si>
  <si>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</si>
  <si>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</si>
  <si>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</si>
  <si>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</si>
  <si>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</si>
  <si>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</si>
  <si>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</si>
  <si>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</si>
  <si>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</si>
  <si>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</si>
  <si>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</si>
  <si>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</si>
  <si>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</si>
  <si>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</si>
  <si>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</si>
  <si>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</si>
  <si>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</si>
  <si>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</si>
  <si>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</si>
  <si>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</si>
  <si>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</si>
  <si>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</si>
  <si>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</si>
  <si>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</si>
  <si>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</si>
  <si>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</si>
  <si>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</si>
  <si>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</si>
  <si>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</si>
  <si>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</si>
  <si>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</si>
  <si>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</si>
  <si>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</si>
  <si>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</si>
  <si>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</si>
  <si>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</si>
  <si>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</si>
  <si>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</si>
  <si>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</si>
  <si>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</si>
  <si>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</si>
  <si>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</si>
  <si>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</si>
  <si>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</si>
  <si>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</si>
  <si>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</si>
  <si>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</si>
  <si>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</si>
  <si>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</si>
  <si>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</si>
  <si>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</si>
  <si>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</si>
  <si>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</si>
  <si>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</si>
  <si>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</si>
  <si>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</si>
  <si>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</si>
  <si>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</si>
  <si>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</si>
  <si>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</si>
  <si>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</si>
  <si>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</si>
  <si>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</si>
  <si>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</si>
  <si>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</si>
  <si>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</si>
  <si>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</si>
  <si>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</si>
  <si>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</si>
  <si>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</si>
  <si>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</si>
  <si>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</si>
  <si>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</si>
  <si>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</si>
  <si>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</si>
  <si>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</si>
  <si>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</si>
  <si>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</si>
  <si>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</si>
  <si>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</si>
  <si>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</si>
  <si>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</si>
  <si>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</si>
  <si>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</si>
  <si>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</si>
  <si>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</si>
  <si>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</si>
  <si>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</si>
  <si>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</si>
  <si>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</si>
  <si>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</si>
  <si>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</si>
  <si>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</si>
  <si>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</si>
  <si>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</si>
  <si>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</si>
  <si>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</si>
  <si>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</si>
  <si>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</si>
  <si>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</si>
  <si>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</si>
  <si>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</si>
  <si>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</si>
  <si>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</si>
  <si>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</si>
  <si>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</si>
  <si>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</si>
  <si>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</si>
  <si>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</si>
  <si>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</si>
  <si>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</si>
  <si>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</si>
  <si>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</si>
  <si>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</si>
  <si>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</si>
  <si>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</si>
  <si>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</si>
  <si>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</si>
  <si>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</si>
  <si>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</si>
  <si>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</si>
  <si>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</si>
  <si>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</si>
  <si>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</si>
  <si>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</si>
  <si>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</si>
  <si>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</si>
  <si>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</si>
  <si>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</si>
  <si>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</si>
  <si>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</si>
  <si>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</si>
  <si>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</si>
  <si>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</si>
  <si>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</si>
  <si>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</si>
  <si>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</si>
  <si>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</si>
  <si>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</si>
  <si>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</si>
  <si>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</si>
  <si>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</si>
  <si>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</si>
  <si>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</si>
  <si>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</si>
  <si>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</si>
  <si>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</si>
  <si>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</si>
  <si>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</si>
  <si>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</si>
  <si>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</si>
  <si>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</si>
  <si>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</si>
  <si>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</si>
  <si>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</si>
  <si>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</si>
  <si>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</si>
  <si>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</si>
  <si>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</si>
  <si>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</si>
  <si>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</si>
  <si>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</si>
  <si>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</si>
  <si>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</si>
  <si>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</si>
  <si>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</si>
  <si>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</si>
  <si>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</si>
  <si>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</si>
  <si>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</si>
  <si>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</si>
  <si>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</si>
  <si>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</si>
  <si>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</si>
  <si>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</si>
  <si>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</si>
  <si>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</si>
  <si>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</si>
  <si>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</si>
  <si>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</si>
  <si>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</si>
  <si>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</si>
  <si>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</si>
  <si>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</si>
  <si>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</si>
  <si>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</si>
  <si>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</si>
  <si>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</si>
  <si>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</si>
  <si>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</si>
  <si>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</si>
  <si>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</si>
  <si>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</si>
  <si>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</si>
  <si>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</si>
  <si>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</si>
  <si>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</si>
  <si>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</si>
  <si>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</si>
  <si>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</si>
  <si>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</si>
  <si>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</si>
  <si>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</si>
  <si>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</si>
  <si>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</si>
  <si>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</si>
  <si>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</si>
  <si>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</si>
  <si>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</si>
  <si>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</si>
  <si>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</si>
  <si>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</si>
  <si>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</si>
  <si>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</si>
  <si>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</si>
  <si>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</si>
  <si>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</si>
  <si>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</si>
  <si>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</si>
  <si>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</si>
  <si>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</si>
  <si>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</si>
  <si>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</si>
  <si>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</si>
  <si>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</si>
  <si>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</si>
  <si>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</si>
  <si>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</si>
  <si>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</si>
  <si>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</si>
  <si>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</si>
  <si>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</si>
  <si>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</si>
  <si>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</si>
  <si>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</si>
  <si>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</si>
  <si>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</si>
  <si>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</si>
  <si>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</si>
  <si>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</si>
  <si>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</si>
  <si>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</si>
  <si>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</si>
  <si>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</si>
  <si>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</si>
  <si>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</si>
  <si>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</si>
  <si>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</si>
  <si>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</si>
  <si>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</si>
  <si>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</si>
  <si>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</si>
  <si>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</si>
  <si>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</si>
  <si>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</si>
  <si>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</si>
  <si>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</si>
  <si>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</si>
  <si>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</si>
  <si>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</si>
  <si>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</si>
  <si>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</si>
  <si>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</si>
  <si>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</si>
  <si>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</si>
  <si>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</si>
  <si>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</si>
  <si>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</si>
  <si>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</si>
  <si>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</si>
  <si>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</si>
  <si>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</si>
  <si>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</si>
  <si>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</si>
  <si>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</si>
  <si>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</si>
  <si>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</si>
  <si>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</si>
  <si>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</si>
  <si>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</si>
  <si>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</si>
  <si>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</si>
  <si>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</si>
  <si>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</si>
  <si>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</si>
  <si>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</si>
  <si>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</si>
  <si>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</si>
  <si>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</si>
  <si>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</si>
  <si>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</si>
  <si>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</si>
  <si>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</si>
  <si>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</si>
  <si>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</si>
  <si>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</si>
  <si>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</si>
  <si>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</si>
  <si>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</si>
  <si>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</si>
  <si>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</si>
  <si>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</si>
  <si>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</si>
  <si>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</si>
  <si>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</si>
  <si>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</si>
  <si>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</si>
  <si>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</si>
  <si>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</si>
  <si>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</si>
  <si>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</si>
  <si>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</si>
  <si>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</si>
  <si>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</si>
  <si>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</si>
  <si>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</si>
  <si>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</si>
  <si>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</si>
  <si>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</si>
  <si>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</si>
  <si>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</si>
  <si>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</si>
  <si>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</si>
  <si>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</si>
  <si>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</si>
  <si>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</si>
  <si>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</si>
  <si>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</si>
  <si>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</si>
  <si>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</si>
  <si>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</si>
  <si>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</si>
  <si>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</si>
  <si>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</si>
  <si>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</si>
  <si>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</si>
  <si>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</si>
  <si>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</si>
  <si>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</si>
  <si>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</si>
  <si>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</si>
  <si>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</si>
  <si>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</si>
  <si>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</si>
  <si>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</si>
  <si>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</si>
  <si>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</si>
  <si>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</si>
  <si>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</si>
  <si>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</si>
  <si>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</si>
  <si>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</si>
  <si>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</si>
  <si>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</si>
  <si>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</si>
  <si>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</si>
  <si>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</si>
  <si>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</si>
  <si>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</si>
  <si>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</si>
  <si>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</si>
  <si>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</si>
  <si>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</si>
  <si>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</si>
  <si>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</si>
  <si>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</si>
  <si>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</si>
  <si>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</si>
  <si>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</si>
  <si>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</si>
  <si>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</si>
  <si>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</si>
  <si>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</si>
  <si>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</si>
  <si>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</si>
  <si>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</si>
  <si>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</si>
  <si>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</si>
  <si>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</si>
  <si>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</si>
  <si>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</si>
  <si>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</si>
  <si>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</si>
  <si>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</si>
  <si>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</si>
  <si>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</si>
  <si>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</si>
  <si>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</si>
  <si>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</si>
  <si>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</si>
  <si>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</si>
  <si>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</si>
  <si>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</si>
  <si>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</si>
  <si>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</si>
  <si>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</si>
  <si>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</si>
  <si>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</si>
  <si>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</si>
  <si>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</si>
  <si>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</si>
  <si>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</si>
  <si>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</si>
  <si>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</si>
  <si>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</si>
  <si>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</si>
  <si>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</si>
  <si>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</si>
  <si>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</si>
  <si>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</si>
  <si>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</si>
  <si>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</si>
  <si>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</si>
  <si>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</si>
  <si>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</si>
  <si>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</si>
  <si>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</si>
  <si>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</si>
  <si>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</si>
  <si>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</si>
  <si>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</si>
  <si>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</si>
  <si>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</si>
  <si>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</si>
  <si>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</si>
  <si>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</si>
  <si>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</si>
  <si>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</si>
  <si>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</si>
  <si>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</si>
  <si>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</si>
  <si>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</si>
  <si>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</si>
  <si>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</si>
  <si>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</si>
  <si>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</si>
  <si>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</si>
  <si>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</si>
  <si>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</si>
  <si>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</si>
  <si>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</si>
  <si>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</si>
  <si>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</si>
  <si>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</si>
  <si>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</si>
  <si>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</si>
  <si>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</si>
  <si>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</si>
  <si>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</si>
  <si>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</si>
  <si>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</si>
  <si>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</si>
  <si>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</si>
  <si>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</si>
  <si>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</si>
  <si>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</si>
  <si>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</si>
  <si>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</si>
  <si>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</si>
  <si>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</si>
  <si>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</si>
  <si>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</si>
  <si>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</si>
  <si>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</si>
  <si>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</si>
  <si>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</si>
  <si>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</si>
  <si>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</si>
  <si>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</si>
  <si>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</si>
  <si>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</si>
  <si>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</si>
  <si>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</si>
  <si>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</si>
  <si>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</si>
  <si>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</si>
  <si>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</si>
  <si>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</si>
  <si>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</si>
  <si>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</si>
  <si>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</si>
  <si>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</si>
  <si>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</si>
  <si>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</si>
  <si>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</si>
  <si>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</si>
  <si>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</si>
  <si>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</si>
  <si>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</si>
  <si>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</si>
  <si>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</si>
  <si>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</si>
  <si>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</si>
  <si>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</si>
  <si>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</si>
  <si>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</si>
  <si>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</si>
  <si>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</si>
  <si>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</si>
  <si>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</si>
  <si>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</si>
  <si>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</si>
  <si>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</si>
  <si>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</si>
  <si>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</si>
  <si>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</si>
  <si>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</si>
  <si>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</si>
  <si>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</si>
  <si>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</si>
  <si>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</si>
  <si>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</si>
  <si>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</si>
  <si>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</si>
  <si>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</si>
  <si>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</si>
  <si>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</si>
  <si>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</si>
  <si>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</si>
  <si>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</si>
  <si>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</si>
  <si>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</si>
  <si>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</si>
  <si>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</si>
  <si>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</si>
  <si>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</si>
  <si>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</si>
  <si>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</si>
  <si>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</si>
  <si>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</si>
  <si>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</si>
  <si>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</si>
  <si>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</si>
  <si>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</si>
  <si>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</si>
  <si>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</si>
  <si>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</si>
  <si>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</si>
  <si>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</si>
  <si>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</si>
  <si>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</si>
  <si>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</si>
  <si>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</si>
  <si>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</si>
  <si>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</si>
  <si>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</si>
  <si>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</si>
  <si>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</si>
  <si>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</si>
  <si>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</si>
  <si>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</si>
  <si>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</si>
  <si>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</si>
  <si>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</si>
  <si>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</si>
  <si>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</si>
  <si>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</si>
  <si>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</si>
  <si>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</si>
  <si>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</si>
  <si>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</si>
  <si>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</si>
  <si>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</si>
  <si>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</si>
  <si>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</si>
  <si>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</si>
  <si>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</si>
  <si>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</si>
  <si>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</si>
  <si>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</si>
  <si>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</si>
  <si>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</si>
  <si>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</si>
  <si>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</si>
  <si>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</si>
  <si>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</si>
  <si>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</si>
  <si>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</si>
  <si>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</si>
  <si>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</si>
  <si>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</si>
  <si>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</si>
  <si>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</si>
  <si>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</si>
  <si>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</si>
  <si>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</si>
  <si>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</si>
  <si>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</si>
  <si>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</si>
  <si>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</si>
  <si>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</si>
  <si>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</si>
  <si>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</si>
  <si>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</si>
  <si>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</si>
  <si>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</si>
  <si>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</si>
  <si>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</si>
  <si>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</si>
  <si>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</si>
  <si>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</si>
  <si>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</si>
  <si>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</si>
  <si>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</si>
  <si>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</si>
  <si>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</si>
  <si>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</si>
  <si>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</si>
  <si>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</si>
  <si>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</si>
  <si>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</si>
  <si>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</si>
  <si>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</si>
  <si>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</si>
  <si>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</si>
  <si>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</si>
  <si>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</si>
  <si>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</si>
  <si>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</si>
  <si>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</si>
  <si>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</si>
  <si>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</si>
  <si>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</si>
  <si>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</si>
  <si>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</si>
  <si>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</si>
  <si>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</si>
  <si>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</si>
  <si>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</si>
  <si>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</si>
  <si>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</si>
  <si>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</si>
  <si>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</si>
  <si>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</si>
  <si>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</si>
  <si>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</si>
  <si>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</si>
  <si>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</si>
  <si>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</si>
  <si>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</si>
  <si>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</si>
  <si>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</si>
  <si>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</si>
  <si>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</si>
  <si>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</si>
  <si>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</si>
  <si>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</si>
  <si>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</si>
  <si>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</si>
  <si>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</si>
  <si>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</si>
  <si>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</si>
  <si>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</si>
  <si>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</si>
  <si>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</si>
  <si>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</si>
  <si>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</si>
  <si>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</si>
  <si>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</si>
  <si>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</si>
  <si>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</si>
  <si>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</si>
  <si>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</si>
  <si>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</si>
  <si>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</si>
  <si>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</si>
  <si>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</si>
  <si>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</si>
  <si>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</si>
  <si>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</si>
  <si>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</si>
  <si>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</si>
  <si>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</si>
  <si>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</si>
  <si>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</si>
  <si>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</si>
  <si>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</si>
  <si>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</si>
  <si>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</si>
  <si>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</si>
  <si>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</si>
  <si>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</si>
  <si>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</si>
  <si>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</si>
  <si>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</si>
  <si>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</si>
  <si>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</si>
  <si>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</si>
  <si>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</si>
  <si>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</si>
  <si>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</si>
  <si>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</si>
  <si>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</si>
  <si>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</si>
  <si>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</si>
  <si>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</si>
  <si>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</si>
  <si>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</si>
  <si>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</si>
  <si>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</si>
  <si>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</si>
  <si>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</si>
  <si>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</si>
  <si>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</si>
  <si>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</si>
  <si>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</si>
  <si>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</si>
  <si>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</si>
  <si>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</si>
  <si>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</si>
  <si>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</si>
  <si>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</si>
  <si>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</si>
  <si>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</si>
  <si>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</si>
  <si>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</si>
  <si>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</si>
  <si>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</si>
  <si>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</si>
  <si>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</si>
  <si>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</si>
  <si>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</si>
  <si>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</si>
  <si>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</si>
  <si>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</si>
  <si>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</si>
  <si>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</si>
  <si>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</si>
  <si>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</si>
  <si>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</si>
  <si>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</si>
  <si>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</si>
  <si>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</si>
  <si>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</si>
  <si>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</si>
  <si>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</si>
  <si>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</si>
  <si>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</si>
  <si>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</si>
  <si>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</si>
  <si>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</si>
  <si>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</si>
  <si>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</si>
  <si>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</si>
  <si>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</si>
  <si>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</si>
  <si>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</si>
  <si>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</si>
  <si>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</si>
  <si>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</si>
  <si>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</si>
  <si>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</si>
  <si>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</si>
  <si>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</si>
  <si>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</si>
  <si>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</si>
  <si>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</si>
  <si>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</si>
  <si>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</si>
  <si>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</si>
  <si>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</si>
  <si>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</si>
  <si>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</si>
  <si>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</si>
  <si>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</si>
  <si>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</si>
  <si>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</si>
  <si>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</si>
  <si>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</si>
  <si>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</si>
  <si>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</si>
  <si>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</si>
  <si>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</si>
  <si>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</si>
  <si>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</si>
  <si>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</si>
  <si>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</si>
  <si>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</si>
  <si>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</si>
  <si>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</si>
  <si>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</si>
  <si>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</si>
  <si>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</si>
  <si>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</si>
  <si>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</si>
  <si>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</si>
  <si>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</si>
  <si>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</si>
  <si>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</si>
  <si>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</si>
  <si>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</si>
  <si>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</si>
  <si>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</si>
  <si>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</si>
  <si>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</si>
  <si>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</si>
  <si>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</si>
  <si>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</si>
  <si>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</si>
  <si>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</si>
  <si>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</si>
  <si>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</si>
  <si>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</si>
  <si>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</si>
  <si>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</si>
  <si>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</si>
  <si>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</si>
  <si>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</si>
  <si>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</si>
  <si>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</si>
  <si>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</si>
  <si>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</si>
  <si>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</si>
  <si>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</si>
  <si>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</si>
  <si>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</si>
  <si>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</si>
  <si>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</si>
  <si>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</si>
  <si>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</si>
  <si>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</si>
  <si>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</si>
  <si>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</si>
  <si>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</si>
  <si>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</si>
  <si>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</si>
  <si>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</si>
  <si>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</si>
  <si>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</si>
  <si>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</si>
  <si>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</si>
  <si>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</si>
  <si>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</si>
  <si>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</si>
  <si>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</si>
  <si>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</si>
  <si>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</si>
  <si>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</si>
  <si>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</si>
  <si>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</si>
  <si>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</si>
  <si>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</si>
  <si>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</si>
  <si>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</si>
  <si>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</si>
  <si>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</si>
  <si>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</si>
  <si>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</si>
  <si>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</si>
  <si>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</si>
  <si>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</si>
  <si>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</si>
  <si>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</si>
  <si>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</si>
  <si>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</si>
  <si>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</si>
  <si>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</si>
  <si>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</si>
  <si>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</si>
  <si>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</si>
  <si>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</si>
  <si>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</si>
  <si>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</si>
  <si>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</si>
  <si>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</si>
  <si>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</si>
  <si>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</si>
  <si>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</si>
  <si>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</si>
  <si>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</si>
  <si>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</si>
  <si>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</si>
  <si>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</si>
  <si>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</si>
  <si>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</si>
  <si>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</si>
  <si>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</si>
  <si>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</si>
  <si>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</si>
  <si>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</si>
  <si>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</si>
  <si>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</si>
  <si>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</si>
  <si>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</si>
  <si>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</si>
  <si>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</si>
  <si>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</si>
  <si>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</si>
  <si>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</si>
  <si>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</si>
  <si>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</si>
  <si>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</si>
  <si>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</si>
  <si>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</si>
  <si>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</si>
  <si>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</si>
  <si>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</si>
  <si>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</si>
  <si>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</si>
  <si>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</si>
  <si>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</si>
  <si>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</si>
  <si>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</si>
  <si>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</si>
  <si>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</si>
  <si>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</si>
  <si>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</si>
  <si>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</si>
  <si>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</si>
  <si>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</si>
  <si>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</si>
  <si>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</si>
  <si>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</si>
  <si>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</si>
  <si>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</si>
  <si>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</si>
  <si>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</si>
  <si>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</si>
  <si>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</si>
  <si>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</si>
  <si>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</si>
  <si>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</si>
  <si>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</si>
  <si>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</si>
  <si>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</si>
  <si>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</si>
  <si>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</si>
  <si>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</si>
  <si>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</si>
  <si>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</si>
  <si>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</si>
  <si>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</si>
  <si>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</si>
  <si>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</si>
  <si>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</si>
  <si>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</si>
  <si>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</si>
  <si>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</si>
  <si>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</si>
  <si>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</si>
  <si>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</si>
  <si>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</si>
  <si>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</si>
  <si>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</si>
  <si>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</si>
  <si>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</si>
  <si>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</si>
  <si>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</si>
  <si>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</si>
  <si>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</si>
  <si>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</si>
  <si>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</si>
  <si>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</si>
  <si>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</si>
  <si>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</si>
  <si>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</si>
  <si>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</si>
  <si>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</si>
  <si>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</si>
  <si>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</si>
  <si>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</si>
  <si>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</si>
  <si>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</si>
  <si>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</si>
  <si>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</si>
  <si>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</si>
  <si>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</si>
  <si>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</si>
  <si>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</si>
  <si>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</si>
  <si>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</si>
  <si>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</si>
  <si>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</si>
  <si>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</si>
  <si>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</si>
  <si>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</si>
  <si>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</si>
  <si>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</si>
  <si>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</si>
  <si>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</si>
  <si>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</si>
  <si>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</si>
  <si>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</si>
  <si>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</si>
  <si>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</si>
  <si>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</si>
  <si>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</si>
  <si>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</si>
  <si>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</si>
  <si>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</si>
  <si>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</si>
  <si>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</si>
  <si>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</si>
  <si>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</si>
  <si>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</si>
  <si>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</si>
  <si>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</si>
  <si>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</si>
  <si>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</si>
  <si>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</si>
  <si>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</si>
  <si>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</si>
  <si>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</si>
  <si>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</si>
  <si>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</si>
  <si>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</si>
  <si>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</si>
  <si>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</si>
  <si>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</si>
  <si>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</si>
  <si>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</si>
  <si>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</si>
  <si>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</si>
  <si>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</si>
  <si>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</si>
  <si>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</si>
  <si>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</si>
  <si>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</si>
  <si>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</si>
  <si>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</si>
  <si>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</si>
  <si>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</si>
  <si>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</si>
  <si>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</si>
  <si>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</si>
  <si>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</si>
  <si>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</si>
  <si>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</si>
  <si>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</si>
  <si>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</si>
  <si>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</si>
  <si>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</si>
  <si>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</si>
  <si>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</si>
  <si>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</si>
  <si>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</si>
  <si>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</si>
  <si>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</si>
  <si>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</si>
  <si>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</si>
  <si>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</si>
  <si>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</si>
  <si>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</si>
  <si>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</si>
  <si>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</si>
  <si>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</si>
  <si>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</si>
  <si>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</si>
  <si>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</si>
  <si>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</si>
  <si>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</si>
  <si>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</si>
  <si>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</si>
  <si>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</si>
  <si>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</si>
  <si>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</si>
  <si>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</si>
  <si>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</si>
  <si>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</si>
  <si>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</si>
  <si>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</si>
  <si>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</si>
  <si>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</si>
  <si>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</si>
  <si>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</si>
  <si>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</si>
  <si>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</si>
  <si>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</si>
  <si>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</si>
  <si>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</si>
  <si>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</si>
  <si>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</si>
  <si>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</si>
  <si>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</si>
  <si>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</si>
  <si>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</si>
  <si>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</si>
  <si>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</si>
  <si>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</si>
  <si>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</si>
  <si>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</si>
  <si>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</si>
  <si>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</si>
  <si>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</si>
  <si>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</si>
  <si>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</si>
  <si>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</si>
  <si>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</si>
  <si>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</si>
  <si>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</si>
  <si>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</si>
  <si>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</si>
  <si>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</si>
  <si>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</si>
  <si>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</si>
  <si>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</si>
  <si>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</si>
  <si>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</si>
  <si>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</si>
  <si>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</si>
  <si>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</si>
  <si>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</si>
  <si>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</si>
  <si>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</si>
  <si>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</si>
  <si>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</si>
  <si>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</si>
  <si>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</si>
  <si>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</si>
  <si>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</si>
  <si>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</si>
  <si>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</si>
  <si>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</si>
  <si>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</si>
  <si>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</si>
  <si>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</si>
  <si>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</si>
  <si>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</si>
  <si>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</si>
  <si>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</si>
  <si>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</si>
  <si>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</si>
  <si>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</si>
  <si>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</si>
  <si>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</si>
  <si>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</si>
  <si>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</si>
  <si>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</si>
  <si>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</si>
  <si>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</si>
  <si>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</si>
  <si>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</si>
  <si>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</si>
  <si>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</si>
  <si>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</si>
  <si>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</si>
  <si>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</si>
  <si>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</si>
  <si>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</si>
  <si>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</si>
  <si>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</si>
  <si>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</si>
  <si>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</si>
  <si>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</si>
  <si>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</si>
  <si>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</si>
  <si>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</si>
  <si>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</si>
  <si>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</si>
  <si>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</si>
  <si>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</si>
  <si>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</si>
  <si>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</si>
  <si>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</si>
  <si>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</si>
  <si>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</si>
  <si>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</si>
  <si>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</si>
  <si>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</si>
  <si>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</si>
  <si>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</si>
  <si>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</si>
  <si>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</si>
  <si>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</si>
  <si>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</si>
  <si>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</si>
  <si>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</si>
  <si>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</si>
  <si>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</si>
  <si>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</si>
  <si>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</si>
  <si>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</si>
  <si>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</si>
  <si>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</si>
  <si>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</si>
  <si>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</si>
  <si>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</si>
  <si>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</si>
  <si>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</si>
  <si>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</si>
  <si>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</si>
  <si>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</si>
  <si>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</si>
  <si>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</si>
  <si>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</si>
  <si>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</si>
  <si>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</si>
  <si>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</si>
  <si>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</si>
  <si>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</si>
  <si>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</si>
  <si>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</si>
  <si>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</si>
  <si>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</si>
  <si>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</si>
  <si>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</si>
  <si>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</si>
  <si>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</si>
  <si>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</si>
  <si>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</si>
  <si>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</si>
  <si>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</si>
  <si>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</si>
  <si>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</si>
  <si>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</si>
  <si>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</si>
  <si>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</si>
  <si>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</si>
  <si>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</si>
  <si>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</si>
  <si>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</si>
  <si>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</si>
  <si>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</si>
  <si>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</si>
  <si>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</si>
  <si>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</si>
  <si>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</si>
  <si>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</si>
  <si>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</si>
  <si>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</si>
  <si>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</si>
  <si>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</si>
  <si>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</si>
  <si>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</si>
  <si>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</si>
  <si>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</si>
  <si>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</si>
  <si>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</si>
  <si>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</si>
  <si>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</si>
  <si>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</si>
  <si>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</si>
  <si>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</si>
  <si>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</si>
  <si>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</si>
  <si>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</si>
  <si>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</si>
  <si>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</si>
  <si>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</si>
  <si>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</si>
  <si>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</si>
  <si>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</si>
  <si>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</si>
  <si>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</si>
  <si>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</si>
  <si>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</si>
  <si>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</si>
  <si>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</si>
  <si>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</si>
  <si>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</si>
  <si>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</si>
  <si>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</si>
  <si>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</si>
  <si>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</si>
  <si>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</si>
  <si>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</si>
  <si>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</si>
  <si>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</si>
  <si>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</si>
  <si>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</si>
  <si>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</si>
  <si>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</si>
  <si>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</si>
  <si>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</si>
  <si>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</si>
  <si>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</si>
  <si>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</si>
  <si>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</si>
  <si>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</si>
  <si>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</si>
  <si>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</si>
  <si>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</si>
  <si>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</si>
  <si>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</si>
  <si>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</si>
  <si>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</si>
  <si>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</si>
  <si>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</si>
  <si>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</si>
  <si>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</si>
  <si>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</si>
  <si>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</si>
  <si>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</si>
  <si>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</si>
  <si>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</si>
  <si>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</si>
  <si>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</si>
  <si>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</si>
  <si>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</si>
  <si>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</si>
  <si>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</si>
  <si>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</si>
  <si>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</si>
  <si>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</si>
  <si>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</si>
  <si>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</si>
  <si>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</si>
  <si>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</si>
  <si>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</si>
  <si>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</si>
  <si>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</si>
  <si>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</si>
  <si>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</si>
  <si>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</si>
  <si>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</si>
  <si>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</si>
  <si>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</si>
  <si>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</si>
  <si>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</si>
  <si>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</si>
  <si>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</si>
  <si>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</si>
  <si>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</si>
  <si>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</si>
  <si>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</si>
  <si>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</si>
  <si>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</si>
  <si>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</si>
  <si>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</si>
  <si>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</si>
  <si>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</si>
  <si>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</si>
  <si>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</si>
  <si>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</si>
  <si>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</si>
  <si>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</si>
  <si>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</si>
  <si>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</si>
  <si>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</si>
  <si>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</si>
  <si>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</si>
  <si>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</si>
  <si>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</si>
  <si>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</si>
  <si>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</si>
  <si>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</si>
  <si>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</si>
  <si>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</si>
  <si>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</si>
  <si>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</si>
  <si>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</si>
  <si>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</si>
  <si>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</si>
  <si>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</si>
  <si>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</si>
  <si>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</si>
  <si>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</si>
  <si>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</si>
  <si>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</si>
  <si>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</si>
  <si>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</si>
  <si>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</si>
  <si>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</si>
  <si>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</si>
  <si>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</si>
  <si>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</si>
  <si>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</si>
  <si>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</si>
  <si>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</si>
  <si>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</si>
  <si>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</si>
  <si>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</si>
  <si>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</si>
  <si>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</si>
  <si>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</si>
  <si>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</si>
  <si>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</si>
  <si>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</si>
  <si>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</si>
  <si>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</si>
  <si>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</si>
  <si>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</si>
  <si>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</si>
  <si>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</si>
  <si>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</si>
  <si>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</si>
  <si>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</si>
  <si>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</si>
  <si>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</si>
  <si>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</si>
  <si>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</si>
  <si>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</si>
  <si>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</si>
  <si>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</si>
  <si>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</si>
  <si>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</si>
  <si>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</si>
  <si>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</si>
  <si>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</si>
  <si>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</si>
  <si>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</si>
  <si>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</si>
  <si>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</si>
  <si>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</si>
  <si>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</si>
  <si>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</si>
  <si>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</si>
  <si>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</si>
  <si>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</si>
  <si>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</si>
  <si>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</si>
  <si>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</si>
  <si>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</si>
  <si>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</si>
  <si>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</si>
  <si>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</si>
  <si>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</si>
  <si>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</si>
  <si>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</si>
  <si>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</si>
  <si>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</si>
  <si>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</si>
  <si>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</si>
  <si>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</si>
  <si>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</si>
  <si>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</si>
  <si>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</si>
  <si>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</si>
  <si>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</si>
  <si>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</si>
  <si>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</si>
  <si>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</si>
  <si>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</si>
  <si>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</si>
  <si>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</si>
  <si>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</si>
  <si>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</si>
  <si>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</si>
  <si>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</si>
  <si>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</si>
  <si>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</si>
  <si>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</si>
  <si>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</si>
  <si>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</si>
  <si>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</si>
  <si>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</si>
  <si>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</si>
  <si>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</si>
  <si>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</si>
  <si>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</si>
  <si>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</si>
  <si>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</si>
  <si>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</si>
  <si>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</si>
  <si>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</si>
  <si>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</si>
  <si>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</si>
  <si>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</si>
  <si>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</si>
  <si>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</si>
  <si>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</si>
  <si>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</si>
  <si>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</si>
  <si>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</si>
  <si>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</si>
  <si>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</si>
  <si>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</si>
  <si>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</si>
  <si>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</si>
  <si>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</si>
  <si>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</si>
  <si>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</si>
  <si>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</si>
  <si>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</si>
  <si>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</si>
  <si>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</si>
  <si>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</si>
  <si>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</si>
  <si>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</si>
  <si>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</si>
  <si>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</si>
  <si>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</si>
  <si>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</si>
  <si>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</si>
  <si>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</si>
  <si>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</si>
  <si>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</si>
  <si>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</si>
  <si>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</si>
  <si>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</si>
  <si>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</si>
  <si>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</si>
  <si>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</si>
  <si>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</si>
  <si>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</si>
  <si>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</si>
  <si>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</si>
  <si>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</si>
  <si>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</si>
  <si>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</si>
  <si>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</si>
  <si>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</si>
  <si>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</si>
  <si>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</si>
  <si>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</si>
  <si>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</si>
  <si>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</si>
  <si>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</si>
  <si>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</si>
  <si>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</si>
  <si>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</si>
  <si>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</si>
  <si>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</si>
  <si>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</si>
  <si>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</si>
  <si>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</si>
  <si>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</si>
  <si>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</si>
  <si>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</si>
  <si>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</si>
  <si>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</si>
  <si>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</si>
  <si>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</si>
  <si>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</si>
  <si>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</si>
  <si>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</si>
  <si>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</si>
  <si>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</si>
  <si>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</si>
  <si>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</si>
  <si>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</si>
  <si>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</si>
  <si>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</si>
  <si>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</si>
  <si>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</si>
  <si>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</si>
  <si>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</si>
  <si>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</si>
  <si>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</si>
  <si>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</si>
  <si>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</si>
  <si>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</si>
  <si>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</si>
  <si>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</si>
  <si>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</si>
  <si>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</si>
  <si>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</si>
  <si>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</si>
  <si>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</si>
  <si>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</si>
  <si>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</si>
  <si>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</si>
  <si>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</si>
  <si>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</si>
  <si>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</si>
  <si>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</si>
  <si>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</si>
  <si>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</si>
  <si>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</si>
  <si>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</si>
  <si>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</si>
  <si>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</si>
  <si>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</si>
  <si>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</si>
  <si>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</si>
  <si>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</si>
  <si>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</si>
  <si>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</si>
  <si>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</si>
  <si>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</si>
  <si>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</si>
  <si>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</si>
  <si>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</si>
  <si>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</si>
  <si>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</si>
  <si>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</si>
  <si>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</si>
  <si>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</si>
  <si>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</si>
  <si>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</si>
  <si>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</si>
  <si>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</si>
  <si>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</si>
  <si>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</si>
  <si>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</si>
  <si>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</si>
  <si>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</si>
  <si>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</si>
  <si>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</si>
  <si>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</si>
  <si>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</si>
  <si>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</si>
  <si>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</si>
  <si>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</si>
  <si>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</si>
  <si>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</si>
  <si>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</si>
  <si>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</si>
  <si>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</si>
  <si>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</si>
  <si>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</si>
  <si>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</si>
  <si>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</si>
  <si>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</si>
  <si>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</si>
  <si>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</si>
  <si>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</si>
  <si>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</si>
  <si>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</si>
  <si>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</si>
  <si>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</si>
  <si>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</si>
  <si>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</si>
  <si>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</si>
  <si>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</si>
  <si>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</si>
  <si>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</si>
  <si>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</si>
  <si>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</si>
  <si>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</si>
  <si>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</si>
  <si>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</si>
  <si>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</si>
  <si>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</si>
  <si>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</si>
  <si>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</si>
  <si>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</si>
  <si>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</si>
  <si>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</si>
  <si>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</si>
  <si>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</si>
  <si>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</si>
  <si>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</si>
  <si>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</si>
  <si>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</si>
  <si>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</si>
  <si>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</si>
  <si>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</si>
  <si>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</si>
  <si>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</si>
  <si>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</si>
  <si>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</si>
  <si>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</si>
  <si>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</si>
  <si>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</si>
  <si>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</si>
  <si>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</si>
  <si>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</si>
  <si>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</si>
  <si>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</si>
  <si>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</si>
  <si>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</si>
  <si>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</si>
  <si>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</si>
  <si>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</si>
  <si>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</si>
  <si>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</si>
  <si>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</si>
  <si>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</si>
  <si>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</si>
  <si>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</si>
  <si>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</si>
  <si>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</si>
  <si>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</si>
  <si>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</si>
  <si>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</si>
  <si>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</si>
  <si>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</si>
  <si>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</si>
  <si>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</si>
  <si>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</si>
  <si>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</si>
  <si>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</si>
  <si>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</si>
  <si>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</si>
  <si>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</si>
  <si>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</si>
  <si>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</si>
  <si>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</si>
  <si>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</si>
  <si>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</si>
  <si>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</si>
  <si>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</si>
  <si>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</si>
  <si>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</si>
  <si>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</si>
  <si>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</si>
  <si>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</si>
  <si>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</si>
  <si>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</si>
  <si>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</si>
  <si>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</si>
  <si>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</si>
  <si>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</si>
  <si>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</si>
  <si>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</si>
  <si>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</si>
  <si>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</si>
  <si>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</si>
  <si>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</si>
  <si>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</si>
  <si>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</si>
  <si>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</si>
  <si>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</si>
  <si>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</si>
  <si>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</si>
  <si>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</si>
  <si>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</si>
  <si>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</si>
  <si>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</si>
  <si>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</si>
  <si>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</si>
  <si>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</si>
  <si>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</si>
  <si>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</si>
  <si>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</si>
  <si>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</si>
  <si>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</si>
  <si>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</si>
  <si>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</si>
  <si>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</si>
  <si>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</si>
  <si>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</si>
  <si>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</si>
  <si>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</si>
  <si>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</si>
  <si>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</si>
  <si>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</si>
  <si>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</si>
  <si>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</si>
  <si>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</si>
  <si>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</si>
  <si>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</si>
  <si>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</si>
  <si>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</si>
  <si>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</si>
  <si>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</si>
  <si>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</si>
  <si>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</si>
  <si>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</si>
  <si>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</si>
  <si>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</si>
  <si>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</si>
  <si>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</si>
  <si>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</si>
  <si>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</si>
  <si>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</si>
  <si>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</si>
  <si>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</si>
  <si>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</si>
  <si>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</si>
  <si>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</si>
  <si>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</si>
  <si>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</si>
  <si>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</si>
  <si>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</si>
  <si>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</si>
  <si>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</si>
  <si>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</si>
  <si>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</si>
  <si>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</si>
  <si>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</si>
  <si>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</si>
  <si>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</si>
  <si>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</si>
  <si>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</si>
  <si>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</si>
  <si>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</si>
  <si>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</si>
  <si>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</si>
  <si>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</si>
  <si>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</si>
  <si>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</si>
  <si>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</si>
  <si>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</si>
  <si>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</si>
  <si>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</si>
  <si>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</si>
  <si>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</si>
  <si>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</si>
  <si>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</si>
  <si>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</si>
  <si>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</si>
  <si>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</si>
  <si>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</si>
  <si>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</si>
  <si>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</si>
  <si>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</si>
  <si>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</si>
  <si>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</si>
  <si>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</si>
  <si>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</si>
  <si>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</si>
  <si>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</si>
  <si>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</si>
  <si>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</si>
  <si>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</si>
  <si>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</si>
  <si>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</si>
  <si>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</si>
  <si>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</si>
  <si>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</si>
  <si>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</si>
  <si>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</si>
  <si>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</si>
  <si>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</si>
  <si>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</si>
  <si>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</si>
  <si>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</si>
  <si>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</si>
  <si>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</si>
  <si>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</si>
  <si>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</si>
  <si>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</si>
  <si>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</si>
  <si>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</si>
  <si>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</si>
  <si>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</si>
  <si>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</si>
  <si>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</si>
  <si>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</si>
  <si>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</si>
  <si>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</si>
  <si>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</si>
  <si>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</si>
  <si>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</si>
  <si>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</si>
  <si>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</si>
  <si>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</si>
  <si>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</si>
  <si>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</si>
  <si>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</si>
  <si>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</si>
  <si>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</si>
  <si>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</si>
  <si>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</si>
  <si>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</si>
  <si>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</si>
  <si>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</si>
  <si>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</si>
  <si>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</si>
  <si>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</si>
  <si>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</si>
  <si>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</si>
  <si>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</si>
  <si>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</si>
  <si>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</si>
  <si>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</si>
  <si>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</si>
  <si>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</si>
  <si>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</si>
  <si>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</si>
  <si>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</si>
  <si>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</si>
  <si>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</si>
  <si>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</si>
  <si>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</si>
  <si>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</si>
  <si>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</si>
  <si>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</si>
  <si>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</si>
  <si>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</si>
  <si>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</si>
  <si>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</si>
  <si>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</si>
  <si>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</si>
  <si>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</si>
  <si>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</si>
  <si>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</si>
  <si>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</si>
  <si>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</si>
  <si>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</si>
  <si>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</si>
  <si>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</si>
  <si>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</si>
  <si>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</si>
  <si>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</si>
  <si>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</si>
  <si>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</si>
  <si>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</si>
  <si>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</si>
  <si>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</si>
  <si>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</si>
  <si>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</si>
  <si>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</si>
  <si>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</si>
  <si>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</si>
  <si>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</si>
  <si>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</si>
  <si>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</si>
  <si>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</si>
  <si>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</si>
  <si>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</si>
  <si>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</si>
  <si>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</si>
  <si>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</si>
  <si>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</si>
  <si>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</si>
  <si>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</si>
  <si>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</si>
  <si>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</si>
  <si>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</si>
  <si>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</si>
  <si>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</si>
  <si>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</si>
  <si>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</si>
  <si>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</si>
  <si>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</si>
  <si>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</si>
  <si>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</si>
  <si>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</si>
  <si>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</si>
  <si>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</si>
  <si>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</si>
  <si>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</si>
  <si>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</si>
  <si>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</si>
  <si>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</si>
  <si>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</si>
  <si>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</si>
  <si>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</si>
  <si>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</si>
  <si>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</si>
  <si>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</si>
  <si>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</si>
  <si>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</si>
  <si>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</si>
  <si>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</si>
  <si>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</si>
  <si>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</si>
  <si>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</si>
  <si>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</si>
  <si>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</si>
  <si>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</si>
  <si>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</si>
  <si>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</si>
  <si>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</si>
  <si>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</si>
  <si>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</si>
  <si>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</si>
  <si>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</si>
  <si>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</si>
  <si>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</si>
  <si>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</si>
  <si>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</si>
  <si>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</si>
  <si>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</si>
  <si>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</si>
  <si>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</si>
  <si>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</si>
  <si>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</si>
  <si>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</si>
  <si>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</si>
  <si>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</si>
  <si>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</si>
  <si>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</si>
  <si>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</si>
  <si>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</si>
  <si>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</si>
  <si>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</si>
  <si>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</si>
  <si>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</si>
  <si>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</si>
  <si>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</si>
  <si>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</si>
  <si>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</si>
  <si>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</si>
  <si>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</si>
  <si>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</si>
  <si>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</si>
  <si>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</si>
  <si>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</si>
  <si>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</si>
  <si>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</si>
  <si>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</si>
  <si>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</si>
  <si>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</si>
  <si>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</si>
  <si>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</si>
  <si>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</si>
  <si>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</si>
  <si>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</si>
  <si>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</si>
  <si>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</si>
  <si>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</si>
  <si>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</si>
  <si>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</si>
  <si>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</si>
  <si>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</si>
  <si>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</si>
  <si>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</si>
  <si>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</si>
  <si>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</si>
  <si>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</si>
  <si>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</si>
  <si>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</si>
  <si>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</si>
  <si>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</si>
  <si>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</si>
  <si>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</si>
  <si>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</si>
  <si>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</si>
  <si>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</si>
  <si>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</si>
  <si>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</si>
  <si>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</si>
  <si>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</si>
  <si>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</si>
  <si>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</si>
  <si>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</si>
  <si>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</si>
  <si>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</si>
  <si>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</si>
  <si>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</si>
  <si>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</si>
  <si>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</si>
  <si>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</si>
  <si>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</si>
  <si>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</si>
  <si>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</si>
  <si>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</si>
  <si>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</si>
  <si>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</si>
  <si>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</si>
  <si>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</si>
  <si>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</si>
  <si>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</si>
  <si>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</si>
  <si>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</si>
  <si>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</si>
  <si>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</si>
  <si>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</si>
  <si>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</si>
  <si>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</si>
  <si>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</si>
  <si>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</si>
  <si>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</si>
  <si>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</si>
  <si>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</si>
  <si>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</si>
  <si>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</si>
  <si>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</si>
  <si>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</si>
  <si>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</si>
  <si>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</si>
  <si>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</si>
  <si>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</si>
  <si>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</si>
  <si>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</si>
  <si>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</si>
  <si>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</si>
  <si>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</si>
  <si>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</si>
  <si>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</si>
  <si>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</si>
  <si>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</si>
  <si>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</si>
  <si>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</si>
  <si>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</si>
  <si>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</si>
  <si>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</si>
  <si>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</si>
  <si>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</si>
  <si>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</si>
  <si>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</si>
  <si>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</si>
  <si>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</si>
  <si>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</si>
  <si>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</si>
  <si>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</si>
  <si>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</si>
  <si>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</si>
  <si>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</si>
  <si>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</si>
  <si>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</si>
  <si>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</si>
  <si>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</si>
  <si>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</si>
  <si>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</si>
  <si>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</si>
  <si>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</si>
  <si>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</si>
  <si>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</si>
  <si>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</si>
  <si>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</si>
  <si>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</si>
  <si>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</si>
  <si>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</si>
  <si>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</si>
  <si>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</si>
  <si>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</si>
  <si>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</si>
  <si>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</si>
  <si>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</si>
  <si>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</si>
  <si>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</si>
  <si>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</si>
  <si>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</si>
  <si>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</si>
  <si>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</si>
  <si>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</si>
  <si>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</si>
  <si>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</si>
  <si>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</si>
  <si>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</si>
  <si>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</si>
  <si>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</si>
  <si>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</si>
  <si>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</si>
  <si>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</si>
  <si>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</si>
  <si>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</si>
  <si>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</si>
  <si>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</si>
  <si>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</si>
  <si>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</si>
  <si>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</si>
  <si>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</si>
  <si>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</si>
  <si>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</si>
  <si>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</si>
  <si>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</si>
  <si>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</si>
  <si>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</si>
  <si>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</si>
  <si>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</si>
  <si>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</si>
  <si>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</si>
  <si>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</si>
  <si>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</si>
  <si>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</si>
  <si>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</si>
  <si>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</si>
  <si>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</si>
  <si>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</si>
  <si>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</si>
  <si>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</si>
  <si>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</si>
  <si>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</si>
  <si>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</si>
  <si>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</si>
  <si>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</si>
  <si>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</si>
  <si>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</si>
  <si>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</si>
  <si>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</si>
  <si>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</si>
  <si>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</si>
  <si>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</si>
  <si>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</si>
  <si>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</si>
  <si>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</si>
  <si>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</si>
  <si>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</si>
  <si>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</si>
  <si>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</si>
  <si>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</si>
  <si>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</si>
  <si>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</si>
  <si>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</si>
  <si>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</si>
  <si>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</si>
  <si>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</si>
  <si>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</si>
  <si>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</si>
  <si>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</si>
  <si>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</si>
  <si>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</si>
  <si>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</si>
  <si>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</si>
  <si>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</si>
  <si>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</si>
  <si>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</si>
  <si>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</si>
  <si>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</si>
  <si>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</si>
  <si>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</si>
  <si>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</si>
  <si>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</si>
  <si>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</si>
  <si>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</si>
  <si>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</si>
  <si>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</si>
  <si>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</si>
  <si>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</si>
  <si>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</si>
  <si>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</si>
  <si>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</si>
  <si>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</si>
  <si>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</si>
  <si>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</si>
  <si>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</si>
  <si>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</si>
  <si>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</si>
  <si>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</si>
  <si>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</si>
  <si>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</si>
  <si>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</si>
  <si>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</si>
  <si>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</si>
  <si>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</si>
  <si>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</si>
  <si>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</si>
  <si>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</si>
  <si>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</si>
  <si>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</si>
  <si>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</si>
  <si>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</si>
  <si>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</si>
  <si>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</si>
  <si>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</si>
  <si>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</si>
  <si>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</si>
  <si>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</si>
  <si>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</si>
  <si>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</si>
  <si>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</si>
  <si>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</si>
  <si>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</si>
  <si>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</si>
  <si>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</si>
  <si>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</si>
  <si>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</si>
  <si>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</si>
  <si>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</si>
  <si>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</si>
  <si>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</si>
  <si>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</si>
  <si>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</si>
  <si>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</si>
  <si>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</si>
  <si>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</si>
  <si>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</si>
  <si>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</si>
  <si>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</si>
  <si>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</si>
  <si>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</si>
  <si>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</si>
  <si>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</si>
  <si>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</si>
  <si>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</si>
  <si>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</si>
  <si>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</si>
  <si>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</si>
  <si>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</si>
  <si>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</si>
  <si>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</si>
  <si>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</si>
  <si>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</si>
  <si>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</si>
  <si>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</si>
  <si>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</si>
  <si>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</si>
  <si>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</si>
  <si>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</si>
  <si>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</si>
  <si>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</si>
  <si>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</si>
  <si>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</si>
  <si>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</si>
  <si>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</si>
  <si>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</si>
  <si>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</si>
  <si>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</si>
  <si>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</si>
  <si>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</si>
  <si>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</si>
  <si>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</si>
  <si>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</si>
  <si>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</si>
  <si>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</si>
  <si>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</si>
  <si>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</si>
  <si>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</si>
  <si>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</si>
  <si>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</si>
  <si>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</si>
  <si>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</si>
  <si>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</si>
  <si>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</si>
  <si>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</si>
  <si>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</si>
  <si>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</si>
  <si>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</si>
  <si>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</si>
  <si>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</si>
  <si>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</si>
  <si>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</si>
  <si>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</si>
  <si>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</si>
  <si>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</si>
  <si>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</si>
  <si>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</si>
  <si>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</si>
  <si>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</si>
  <si>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</si>
  <si>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</si>
  <si>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</si>
  <si>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</si>
  <si>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</si>
  <si>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</si>
  <si>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</si>
  <si>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</si>
  <si>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</si>
  <si>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</si>
  <si>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</si>
  <si>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</si>
  <si>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</si>
  <si>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</si>
  <si>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</si>
  <si>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</si>
  <si>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</si>
  <si>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</si>
  <si>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</si>
  <si>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</si>
  <si>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</si>
  <si>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</si>
  <si>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</si>
  <si>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</si>
  <si>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</si>
  <si>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</si>
  <si>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</si>
  <si>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</si>
  <si>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</si>
  <si>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</si>
  <si>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</si>
  <si>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</si>
  <si>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</si>
  <si>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</si>
  <si>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</si>
  <si>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</si>
  <si>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</si>
  <si>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</si>
  <si>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</si>
  <si>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</si>
  <si>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</si>
  <si>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</si>
  <si>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</si>
  <si>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</si>
  <si>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</si>
  <si>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</si>
  <si>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</si>
  <si>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</si>
  <si>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</si>
  <si>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</si>
  <si>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</si>
  <si>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</si>
  <si>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</si>
  <si>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</si>
  <si>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</si>
  <si>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</si>
  <si>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</si>
  <si>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</si>
  <si>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</si>
  <si>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</si>
  <si>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</si>
  <si>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</si>
  <si>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</si>
  <si>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</si>
  <si>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</si>
  <si>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</si>
  <si>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</si>
  <si>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</si>
  <si>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</si>
  <si>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</si>
  <si>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</si>
  <si>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</si>
  <si>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</si>
  <si>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</si>
  <si>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</si>
  <si>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</si>
  <si>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</si>
  <si>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</si>
  <si>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</si>
  <si>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</si>
  <si>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</si>
  <si>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</si>
  <si>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</si>
  <si>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</si>
  <si>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</si>
  <si>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</si>
  <si>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</si>
  <si>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</si>
  <si>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</si>
  <si>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</si>
  <si>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</si>
  <si>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</si>
  <si>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</si>
  <si>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</si>
  <si>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</si>
  <si>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</si>
  <si>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</si>
  <si>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</si>
  <si>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</si>
  <si>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</si>
  <si>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</si>
  <si>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</si>
  <si>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</si>
  <si>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</si>
  <si>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</si>
  <si>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</si>
  <si>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</si>
  <si>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</si>
  <si>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</si>
  <si>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</si>
  <si>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</si>
  <si>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</si>
  <si>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</si>
  <si>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</si>
  <si>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</si>
  <si>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</si>
  <si>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</si>
  <si>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</si>
  <si>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</si>
  <si>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</si>
  <si>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</si>
  <si>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</si>
  <si>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</si>
  <si>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</si>
  <si>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</si>
  <si>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</si>
  <si>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</si>
  <si>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</si>
  <si>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</si>
  <si>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</si>
  <si>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</si>
  <si>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</si>
  <si>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</si>
  <si>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</si>
  <si>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</si>
  <si>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</si>
  <si>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</si>
  <si>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</si>
  <si>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</si>
  <si>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</si>
  <si>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</si>
  <si>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</si>
  <si>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</si>
  <si>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</si>
  <si>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</si>
  <si>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</si>
  <si>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</si>
  <si>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</si>
  <si>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</si>
  <si>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</si>
  <si>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</si>
  <si>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</si>
  <si>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</si>
  <si>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</si>
  <si>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</si>
  <si>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</si>
  <si>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</si>
  <si>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</si>
  <si>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</si>
  <si>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</si>
  <si>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</si>
  <si>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</si>
  <si>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</si>
  <si>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</si>
  <si>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</si>
  <si>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</si>
  <si>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</si>
  <si>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</si>
  <si>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</si>
  <si>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</si>
  <si>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</si>
  <si>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</si>
  <si>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</si>
  <si>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</si>
  <si>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</si>
  <si>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</si>
  <si>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</si>
  <si>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</si>
  <si>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</si>
  <si>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</si>
  <si>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</si>
  <si>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</si>
  <si>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</si>
  <si>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</si>
  <si>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</si>
  <si>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</si>
  <si>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</si>
  <si>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</si>
  <si>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</si>
  <si>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</si>
  <si>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</si>
  <si>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</si>
  <si>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</si>
  <si>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</si>
  <si>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</si>
  <si>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</si>
  <si>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</si>
  <si>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</si>
  <si>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</si>
  <si>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</si>
  <si>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</si>
  <si>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</si>
  <si>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</si>
  <si>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</si>
  <si>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</si>
  <si>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</si>
  <si>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</si>
  <si>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</si>
  <si>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</si>
  <si>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</si>
  <si>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</si>
  <si>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</si>
  <si>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</si>
  <si>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</si>
  <si>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</si>
  <si>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</si>
  <si>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</si>
  <si>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</si>
  <si>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</si>
  <si>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</si>
  <si>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</si>
  <si>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</si>
  <si>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</si>
  <si>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</si>
  <si>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</si>
  <si>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</si>
  <si>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</si>
  <si>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</si>
  <si>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</si>
  <si>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</si>
  <si>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</si>
  <si>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</si>
  <si>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</si>
  <si>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</si>
  <si>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</si>
  <si>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</si>
  <si>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</si>
  <si>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</si>
  <si>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</si>
  <si>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</si>
  <si>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</si>
  <si>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</si>
  <si>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</si>
  <si>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</si>
  <si>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</si>
  <si>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</si>
  <si>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</si>
  <si>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</si>
  <si>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</si>
  <si>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</si>
  <si>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</si>
  <si>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</si>
  <si>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</si>
  <si>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</si>
  <si>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</si>
  <si>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</si>
  <si>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</si>
  <si>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</si>
  <si>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</si>
  <si>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</si>
  <si>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</si>
  <si>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</si>
  <si>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</si>
  <si>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</si>
  <si>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</si>
  <si>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</si>
  <si>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</si>
  <si>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</si>
  <si>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</si>
  <si>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</si>
  <si>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</si>
  <si>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</si>
  <si>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</si>
  <si>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</si>
  <si>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</si>
  <si>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</si>
  <si>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</si>
  <si>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</si>
  <si>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</si>
  <si>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</si>
  <si>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</si>
  <si>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</si>
  <si>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</si>
  <si>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</si>
  <si>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</si>
  <si>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</si>
  <si>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</si>
  <si>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</si>
  <si>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</si>
  <si>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</si>
  <si>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</si>
  <si>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</si>
  <si>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</si>
  <si>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</si>
  <si>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</si>
  <si>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</si>
  <si>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</si>
  <si>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</si>
  <si>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</si>
  <si>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</si>
  <si>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</si>
  <si>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</si>
  <si>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</si>
  <si>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</si>
  <si>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</si>
  <si>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</si>
  <si>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</si>
  <si>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</si>
  <si>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</si>
  <si>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</si>
  <si>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</si>
  <si>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</si>
  <si>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</si>
  <si>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</si>
  <si>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</si>
  <si>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</si>
  <si>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</si>
  <si>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</si>
  <si>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</si>
  <si>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</si>
  <si>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</si>
  <si>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</si>
  <si>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</si>
  <si>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</si>
  <si>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</si>
  <si>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</si>
  <si>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</si>
  <si>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</si>
  <si>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</si>
  <si>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</si>
  <si>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</si>
  <si>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</si>
  <si>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</si>
  <si>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</si>
  <si>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</si>
  <si>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</si>
  <si>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</si>
  <si>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</si>
  <si>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</si>
  <si>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</si>
  <si>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</si>
  <si>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</si>
  <si>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</si>
  <si>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</si>
  <si>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</si>
  <si>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</si>
  <si>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</si>
  <si>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</si>
  <si>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</si>
  <si>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</si>
  <si>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</si>
  <si>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</si>
  <si>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</si>
  <si>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</si>
  <si>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</si>
  <si>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</si>
  <si>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</si>
  <si>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</si>
  <si>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</si>
  <si>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</si>
  <si>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</si>
  <si>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</si>
  <si>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</si>
  <si>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</si>
  <si>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</si>
  <si>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</si>
  <si>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</si>
  <si>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</si>
  <si>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</si>
  <si>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</si>
  <si>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</si>
  <si>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</si>
  <si>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</si>
  <si>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</si>
  <si>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</si>
  <si>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</si>
  <si>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</si>
  <si>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</si>
  <si>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</si>
  <si>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</si>
  <si>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</si>
  <si>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</si>
  <si>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</si>
  <si>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</si>
  <si>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</si>
  <si>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</si>
  <si>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</si>
  <si>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</si>
  <si>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</si>
  <si>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</si>
  <si>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</si>
  <si>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</si>
  <si>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</si>
  <si>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</si>
  <si>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</si>
  <si>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</si>
  <si>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</si>
  <si>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</si>
  <si>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</si>
  <si>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</si>
  <si>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</si>
  <si>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</si>
  <si>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</si>
  <si>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</si>
  <si>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</si>
  <si>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</si>
  <si>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</si>
  <si>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</si>
  <si>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</si>
  <si>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</si>
  <si>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</si>
  <si>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</si>
  <si>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</si>
  <si>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</si>
  <si>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</si>
  <si>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</si>
  <si>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</si>
  <si>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</si>
  <si>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</si>
  <si>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</si>
  <si>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</si>
  <si>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</si>
  <si>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</si>
  <si>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</si>
  <si>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</si>
  <si>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</si>
  <si>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</si>
  <si>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</si>
  <si>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</si>
  <si>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</si>
  <si>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</si>
  <si>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</si>
  <si>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</si>
  <si>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</si>
  <si>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</si>
  <si>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</si>
  <si>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</si>
  <si>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</si>
  <si>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</si>
  <si>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</si>
  <si>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</si>
  <si>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</si>
  <si>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</si>
  <si>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</si>
  <si>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</si>
  <si>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</si>
  <si>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</si>
  <si>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</si>
  <si>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</si>
  <si>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</si>
  <si>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</si>
  <si>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</si>
  <si>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</si>
  <si>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</si>
  <si>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</si>
  <si>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</si>
  <si>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</si>
  <si>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</si>
  <si>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</si>
  <si>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</si>
  <si>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</si>
  <si>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</si>
  <si>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</si>
  <si>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</si>
  <si>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</si>
  <si>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</si>
  <si>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</si>
  <si>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</si>
  <si>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</si>
  <si>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</si>
  <si>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</si>
  <si>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</si>
  <si>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</si>
  <si>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</si>
  <si>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</si>
  <si>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</si>
  <si>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</si>
  <si>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</si>
  <si>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</si>
  <si>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</si>
  <si>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</si>
  <si>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</si>
  <si>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</si>
  <si>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</si>
  <si>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</si>
  <si>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</si>
  <si>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</si>
  <si>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</si>
  <si>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</si>
  <si>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</si>
  <si>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</si>
  <si>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</si>
  <si>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</si>
  <si>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</si>
  <si>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</si>
  <si>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</si>
  <si>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</si>
  <si>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</si>
  <si>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</si>
  <si>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</si>
  <si>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</si>
  <si>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</si>
  <si>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</si>
  <si>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</si>
  <si>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</si>
  <si>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</si>
  <si>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</si>
  <si>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</si>
  <si>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</si>
  <si>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</si>
  <si>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</si>
  <si>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</si>
  <si>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</si>
  <si>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</si>
  <si>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</si>
  <si>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</si>
  <si>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</si>
  <si>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</si>
  <si>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</si>
  <si>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</si>
  <si>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</si>
  <si>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</si>
  <si>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</si>
  <si>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</si>
  <si>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</si>
  <si>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</si>
  <si>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</si>
  <si>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</si>
  <si>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</si>
  <si>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</si>
  <si>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</si>
  <si>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</si>
  <si>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</si>
  <si>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</si>
  <si>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</si>
  <si>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</si>
  <si>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</si>
  <si>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</si>
  <si>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</si>
  <si>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</si>
  <si>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</si>
  <si>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</si>
  <si>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</si>
  <si>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</si>
  <si>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</si>
  <si>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</si>
  <si>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</si>
  <si>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</si>
  <si>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</si>
  <si>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</si>
  <si>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</si>
  <si>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</si>
  <si>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</si>
  <si>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</si>
  <si>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</si>
  <si>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</si>
  <si>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</si>
  <si>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</si>
  <si>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</si>
  <si>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</si>
  <si>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</si>
  <si>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</si>
  <si>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</si>
  <si>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</si>
  <si>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</si>
  <si>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</si>
  <si>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</si>
  <si>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</si>
  <si>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</si>
  <si>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</si>
  <si>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</si>
  <si>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</si>
  <si>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</si>
  <si>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</si>
  <si>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</si>
  <si>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</si>
  <si>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</si>
  <si>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</si>
  <si>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</si>
  <si>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</si>
  <si>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</si>
  <si>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</si>
  <si>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</si>
  <si>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</si>
  <si>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</si>
  <si>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</si>
  <si>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</si>
  <si>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</si>
  <si>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</si>
  <si>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</si>
  <si>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</si>
  <si>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</si>
  <si>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</si>
  <si>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</si>
  <si>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</si>
  <si>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</si>
  <si>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</si>
  <si>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</si>
  <si>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</si>
  <si>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</si>
  <si>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</si>
  <si>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</si>
  <si>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</si>
  <si>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</si>
  <si>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</si>
  <si>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</si>
  <si>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</si>
  <si>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</si>
  <si>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</si>
  <si>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</si>
  <si>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</si>
  <si>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</si>
  <si>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</si>
  <si>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</si>
  <si>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</si>
  <si>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</si>
  <si>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</si>
  <si>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</si>
  <si>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</si>
  <si>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</si>
  <si>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</si>
  <si>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</si>
  <si>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</si>
  <si>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</si>
  <si>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</si>
  <si>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</si>
  <si>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</si>
  <si>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</si>
  <si>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</si>
  <si>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</si>
  <si>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</si>
  <si>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</si>
  <si>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</si>
  <si>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</si>
  <si>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</si>
  <si>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</si>
  <si>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</si>
  <si>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</si>
  <si>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</si>
  <si>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</si>
  <si>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</si>
  <si>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</si>
  <si>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</si>
  <si>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</si>
  <si>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</si>
  <si>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</si>
  <si>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</si>
  <si>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</si>
  <si>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</si>
  <si>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</si>
  <si>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</si>
  <si>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</si>
  <si>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</si>
  <si>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</si>
  <si>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</si>
  <si>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</si>
  <si>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</si>
  <si>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</si>
  <si>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</si>
  <si>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</si>
  <si>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</si>
  <si>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</si>
  <si>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</si>
  <si>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</si>
  <si>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</si>
  <si>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</si>
  <si>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</si>
  <si>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</si>
  <si>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</si>
  <si>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</si>
  <si>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</si>
  <si>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</si>
  <si>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</si>
  <si>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</si>
  <si>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</si>
  <si>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</si>
  <si>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</si>
  <si>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</si>
  <si>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</si>
  <si>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</si>
  <si>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</si>
  <si>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</si>
  <si>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</si>
  <si>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</si>
  <si>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</si>
  <si>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</si>
  <si>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</si>
  <si>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</si>
  <si>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</si>
  <si>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</si>
  <si>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</si>
  <si>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</si>
  <si>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</si>
  <si>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</si>
  <si>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</si>
  <si>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</si>
  <si>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</si>
  <si>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</si>
  <si>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</si>
  <si>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</si>
  <si>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</si>
  <si>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</si>
  <si>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</si>
  <si>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</si>
  <si>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</si>
  <si>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</si>
  <si>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</si>
  <si>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</si>
  <si>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</si>
  <si>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</si>
  <si>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</si>
  <si>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</si>
  <si>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</si>
  <si>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</si>
  <si>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</si>
  <si>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</si>
  <si>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</si>
  <si>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</si>
  <si>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</si>
  <si>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</si>
  <si>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</si>
  <si>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</si>
  <si>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</si>
  <si>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</si>
  <si>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</si>
  <si>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</si>
  <si>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</si>
  <si>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</si>
  <si>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</si>
  <si>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</si>
  <si>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</si>
  <si>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</si>
  <si>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</si>
  <si>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</si>
  <si>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</si>
  <si>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</si>
  <si>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</si>
  <si>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</si>
  <si>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</si>
  <si>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</si>
  <si>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</si>
  <si>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</si>
  <si>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</si>
  <si>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</si>
  <si>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</si>
  <si>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</si>
  <si>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</si>
  <si>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</si>
  <si>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</si>
  <si>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</si>
  <si>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</si>
  <si>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</si>
  <si>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</si>
  <si>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</si>
  <si>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</si>
  <si>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</si>
  <si>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</si>
  <si>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</si>
  <si>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</si>
  <si>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</si>
  <si>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</si>
  <si>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</si>
  <si>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</si>
  <si>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</si>
  <si>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</si>
  <si>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</si>
  <si>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</si>
  <si>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</si>
  <si>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</si>
  <si>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</si>
  <si>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</si>
  <si>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</si>
  <si>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</si>
  <si>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</si>
  <si>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</si>
  <si>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</si>
  <si>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</si>
  <si>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</si>
  <si>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</si>
  <si>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</si>
  <si>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</si>
  <si>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</si>
  <si>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</si>
  <si>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</si>
  <si>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</si>
  <si>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</si>
  <si>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</si>
  <si>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</si>
  <si>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</si>
  <si>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</si>
  <si>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</si>
  <si>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</si>
  <si>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</si>
  <si>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</si>
  <si>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</si>
  <si>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</si>
  <si>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</si>
  <si>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</si>
  <si>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</si>
  <si>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</si>
  <si>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</si>
  <si>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</si>
  <si>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</si>
  <si>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</si>
  <si>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</si>
  <si>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</si>
  <si>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</si>
  <si>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</si>
  <si>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</si>
  <si>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</si>
  <si>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</si>
  <si>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</si>
  <si>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</si>
  <si>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</si>
  <si>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</si>
  <si>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</si>
  <si>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</si>
  <si>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</si>
  <si>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</si>
  <si>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</si>
  <si>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</si>
  <si>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</si>
  <si>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</si>
  <si>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</si>
  <si>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</si>
  <si>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</si>
  <si>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</si>
  <si>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</si>
  <si>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</si>
  <si>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</si>
  <si>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</si>
  <si>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</si>
  <si>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</si>
  <si>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</si>
  <si>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</si>
  <si>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</si>
  <si>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</si>
  <si>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</si>
  <si>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</si>
  <si>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</si>
  <si>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</si>
  <si>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</si>
  <si>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</si>
  <si>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</si>
  <si>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</si>
  <si>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</si>
  <si>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</si>
  <si>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</si>
  <si>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</si>
  <si>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</si>
  <si>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</si>
  <si>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</si>
  <si>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</si>
  <si>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</si>
  <si>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</si>
  <si>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</si>
  <si>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</si>
  <si>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</si>
  <si>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</si>
  <si>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</si>
  <si>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</si>
  <si>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</si>
  <si>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</si>
  <si>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</si>
  <si>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</si>
  <si>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</si>
  <si>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</si>
  <si>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</si>
  <si>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</si>
  <si>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</si>
  <si>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</si>
  <si>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</si>
  <si>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</si>
  <si>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</si>
  <si>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</si>
  <si>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</si>
  <si>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</si>
  <si>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</si>
  <si>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</si>
  <si>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</si>
  <si>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</si>
  <si>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</si>
  <si>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</si>
  <si>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</si>
  <si>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</si>
  <si>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</si>
  <si>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</si>
  <si>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</si>
  <si>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</si>
  <si>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</si>
  <si>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</si>
  <si>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</si>
  <si>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</si>
  <si>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</si>
  <si>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</si>
  <si>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</si>
  <si>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</si>
  <si>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</si>
  <si>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</si>
  <si>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</si>
  <si>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</si>
  <si>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</si>
  <si>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</si>
  <si>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</si>
  <si>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</si>
  <si>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</si>
  <si>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</si>
  <si>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</si>
  <si>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</si>
  <si>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</si>
  <si>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</si>
  <si>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</si>
  <si>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</si>
  <si>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</si>
  <si>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</si>
  <si>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</si>
  <si>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</si>
  <si>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</si>
  <si>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</si>
  <si>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</si>
  <si>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</si>
  <si>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</si>
  <si>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</si>
  <si>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</si>
  <si>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</si>
  <si>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</si>
  <si>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</si>
  <si>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</si>
  <si>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</si>
  <si>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</si>
  <si>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</si>
  <si>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</si>
  <si>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</si>
  <si>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</si>
  <si>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</si>
  <si>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</si>
  <si>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</si>
  <si>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</si>
  <si>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</si>
  <si>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</si>
  <si>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</si>
  <si>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</si>
  <si>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</si>
  <si>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</si>
  <si>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</si>
  <si>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</si>
  <si>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</si>
  <si>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</si>
  <si>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</si>
  <si>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</si>
  <si>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</si>
  <si>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</si>
  <si>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</si>
  <si>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</si>
  <si>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</si>
  <si>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</si>
  <si>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</si>
  <si>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</si>
  <si>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</si>
  <si>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</si>
  <si>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</si>
  <si>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</si>
  <si>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</si>
  <si>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</si>
  <si>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</si>
  <si>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</si>
  <si>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</si>
  <si>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</si>
  <si>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</si>
  <si>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</si>
  <si>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</si>
  <si>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</si>
  <si>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</si>
  <si>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</si>
  <si>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</si>
  <si>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</si>
  <si>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</si>
  <si>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</si>
  <si>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</si>
  <si>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</si>
  <si>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</si>
  <si>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</si>
  <si>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</si>
  <si>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</si>
  <si>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</si>
  <si>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</si>
  <si>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</si>
  <si>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</si>
  <si>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</si>
  <si>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</si>
  <si>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</si>
  <si>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</si>
  <si>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</si>
  <si>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</si>
  <si>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</si>
  <si>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</si>
  <si>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</si>
  <si>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</si>
  <si>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</si>
  <si>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</si>
  <si>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</si>
  <si>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</si>
  <si>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</si>
  <si>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</si>
  <si>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</si>
  <si>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</si>
  <si>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</si>
  <si>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</si>
  <si>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</si>
  <si>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</si>
  <si>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</si>
  <si>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</si>
  <si>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</si>
  <si>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</si>
  <si>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</si>
  <si>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</si>
  <si>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</si>
  <si>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</si>
  <si>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</si>
  <si>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</si>
  <si>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</si>
  <si>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</si>
  <si>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</si>
  <si>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</si>
  <si>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</si>
  <si>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</si>
  <si>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</si>
  <si>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</si>
  <si>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</si>
  <si>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</si>
  <si>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</si>
  <si>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</si>
  <si>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</si>
  <si>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</si>
  <si>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</si>
  <si>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</si>
  <si>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</si>
  <si>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</si>
  <si>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</si>
  <si>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</si>
  <si>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</si>
  <si>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</si>
  <si>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</si>
  <si>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</si>
  <si>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</si>
  <si>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</si>
  <si>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</si>
  <si>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</si>
  <si>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</si>
  <si>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</si>
  <si>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</si>
  <si>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</si>
  <si>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</si>
  <si>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</si>
  <si>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</si>
  <si>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</si>
  <si>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</si>
  <si>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</si>
  <si>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</si>
  <si>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</si>
  <si>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</si>
  <si>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</si>
  <si>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</si>
  <si>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</si>
  <si>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</si>
  <si>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</si>
  <si>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</si>
  <si>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</si>
  <si>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</si>
  <si>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</si>
  <si>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</si>
  <si>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</si>
  <si>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</si>
  <si>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</si>
  <si>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</si>
  <si>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</si>
  <si>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</si>
  <si>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</si>
  <si>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</si>
  <si>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</si>
  <si>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</si>
  <si>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</si>
  <si>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</si>
  <si>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</si>
  <si>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</si>
  <si>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</si>
  <si>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</si>
  <si>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</si>
  <si>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</si>
  <si>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</si>
  <si>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</si>
  <si>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</si>
  <si>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</si>
  <si>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</si>
  <si>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</si>
  <si>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</si>
  <si>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</si>
  <si>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</si>
  <si>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</si>
  <si>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</si>
  <si>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</si>
  <si>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</si>
  <si>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</si>
  <si>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</si>
  <si>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</si>
  <si>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</si>
  <si>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</si>
  <si>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</si>
  <si>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</si>
  <si>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</si>
  <si>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</si>
  <si>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</si>
  <si>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</si>
  <si>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</si>
  <si>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</si>
  <si>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</si>
  <si>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</si>
  <si>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</si>
  <si>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</si>
  <si>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</si>
  <si>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</si>
  <si>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</si>
  <si>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</si>
  <si>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</si>
  <si>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</si>
  <si>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</si>
  <si>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</si>
  <si>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</si>
  <si>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</si>
  <si>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</si>
  <si>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</si>
  <si>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</si>
  <si>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</si>
  <si>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</si>
  <si>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</si>
  <si>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</si>
  <si>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</si>
  <si>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</si>
  <si>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</si>
  <si>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</si>
  <si>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</si>
  <si>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</si>
  <si>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</si>
  <si>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</si>
  <si>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</si>
  <si>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</si>
  <si>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</si>
  <si>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</si>
  <si>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</si>
  <si>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</si>
  <si>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</si>
  <si>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</si>
  <si>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</si>
  <si>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</si>
  <si>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</si>
  <si>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</si>
  <si>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</si>
  <si>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</si>
  <si>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</si>
  <si>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</si>
  <si>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</si>
  <si>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</si>
  <si>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</si>
  <si>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</si>
  <si>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</si>
  <si>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</si>
  <si>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</si>
  <si>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</si>
  <si>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</si>
  <si>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</si>
  <si>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</si>
  <si>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</si>
  <si>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</si>
  <si>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</si>
  <si>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</si>
  <si>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</si>
  <si>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</si>
  <si>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</si>
  <si>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</si>
  <si>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</si>
  <si>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</si>
  <si>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</si>
  <si>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</si>
  <si>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</si>
  <si>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</si>
  <si>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</si>
  <si>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</si>
  <si>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</si>
  <si>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</si>
  <si>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</si>
  <si>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</si>
  <si>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</si>
  <si>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</si>
  <si>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</si>
  <si>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</si>
  <si>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</si>
  <si>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</si>
  <si>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</si>
  <si>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</si>
  <si>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</si>
  <si>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</si>
  <si>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</si>
  <si>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</si>
  <si>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</si>
  <si>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</si>
  <si>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</si>
  <si>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</si>
  <si>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</si>
  <si>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</si>
  <si>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</si>
  <si>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</si>
  <si>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</si>
  <si>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</si>
  <si>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</si>
  <si>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</si>
  <si>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</si>
  <si>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</si>
  <si>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</si>
  <si>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</si>
  <si>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</si>
  <si>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</si>
  <si>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</si>
  <si>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</si>
  <si>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</si>
  <si>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</si>
  <si>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</si>
  <si>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</si>
  <si>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</si>
  <si>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</si>
  <si>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</si>
  <si>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</si>
  <si>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</si>
  <si>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</si>
  <si>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</si>
  <si>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</si>
  <si>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</si>
  <si>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</si>
  <si>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</si>
  <si>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</si>
  <si>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</si>
  <si>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</si>
  <si>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</si>
  <si>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</si>
  <si>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</si>
  <si>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</si>
  <si>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</si>
  <si>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</si>
  <si>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</si>
  <si>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</si>
  <si>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</si>
  <si>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</si>
  <si>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</si>
  <si>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</si>
  <si>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</si>
  <si>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</si>
  <si>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</si>
  <si>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</si>
  <si>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</si>
  <si>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</si>
  <si>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</si>
  <si>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</si>
  <si>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</si>
  <si>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</si>
  <si>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</si>
  <si>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</si>
  <si>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</si>
  <si>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</si>
  <si>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</si>
  <si>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</si>
  <si>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</si>
  <si>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</si>
  <si>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</si>
  <si>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</si>
  <si>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</si>
  <si>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</si>
  <si>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</si>
  <si>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</si>
  <si>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</si>
  <si>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</si>
  <si>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</si>
  <si>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</si>
  <si>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</si>
  <si>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</si>
  <si>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</si>
  <si>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</si>
  <si>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</si>
  <si>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</si>
  <si>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</si>
  <si>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</si>
  <si>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</si>
  <si>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</si>
  <si>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</si>
  <si>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</si>
  <si>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</si>
  <si>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</si>
  <si>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</si>
  <si>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</si>
  <si>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</si>
  <si>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</si>
  <si>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</si>
  <si>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</si>
  <si>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</si>
  <si>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</si>
  <si>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</si>
  <si>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</si>
  <si>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</si>
  <si>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</si>
  <si>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</si>
  <si>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</si>
  <si>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</si>
  <si>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</si>
  <si>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</si>
  <si>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</si>
  <si>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</si>
  <si>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</si>
  <si>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</si>
  <si>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</si>
  <si>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</si>
  <si>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</si>
  <si>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</si>
  <si>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</si>
  <si>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</si>
  <si>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</si>
  <si>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</si>
  <si>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</si>
  <si>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</si>
  <si>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</si>
  <si>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</si>
  <si>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</si>
  <si>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</si>
  <si>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</si>
  <si>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</si>
  <si>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</si>
  <si>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</si>
  <si>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</si>
  <si>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</si>
  <si>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</si>
  <si>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</si>
  <si>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</si>
  <si>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</si>
  <si>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</si>
  <si>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</si>
  <si>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</si>
  <si>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</si>
  <si>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</si>
  <si>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</si>
  <si>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</si>
  <si>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</si>
  <si>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</si>
  <si>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</si>
  <si>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</si>
  <si>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</si>
  <si>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</si>
  <si>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</si>
  <si>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</si>
  <si>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</si>
  <si>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</si>
  <si>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</si>
  <si>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</si>
  <si>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</si>
  <si>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</si>
  <si>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</si>
  <si>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</si>
  <si>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</si>
  <si>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</si>
  <si>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</si>
  <si>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</si>
  <si>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</si>
  <si>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</si>
  <si>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</si>
  <si>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</si>
  <si>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</si>
  <si>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</si>
  <si>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</si>
  <si>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</si>
  <si>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</si>
  <si>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</si>
  <si>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</si>
  <si>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</si>
  <si>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</si>
  <si>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</si>
  <si>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</si>
  <si>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</si>
  <si>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</si>
  <si>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</si>
  <si>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</si>
  <si>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</si>
  <si>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</si>
  <si>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</si>
  <si>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</si>
  <si>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</si>
  <si>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</si>
  <si>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</si>
  <si>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</si>
  <si>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</si>
  <si>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</si>
  <si>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</si>
  <si>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</si>
  <si>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</si>
  <si>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</si>
  <si>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</si>
  <si>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</si>
  <si>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</si>
  <si>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</si>
  <si>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</si>
  <si>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</si>
  <si>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</si>
  <si>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</si>
  <si>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</si>
  <si>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</si>
  <si>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</si>
  <si>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</si>
  <si>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</si>
  <si>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</si>
  <si>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</si>
  <si>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</si>
  <si>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</si>
  <si>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</si>
  <si>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</si>
  <si>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</si>
  <si>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</si>
  <si>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</si>
  <si>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</si>
  <si>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</si>
  <si>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</si>
  <si>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</si>
  <si>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</si>
  <si>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</si>
  <si>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</si>
  <si>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</si>
  <si>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</si>
  <si>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</si>
  <si>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</si>
  <si>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</si>
  <si>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</si>
  <si>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</si>
  <si>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</si>
  <si>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</si>
  <si>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</si>
  <si>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</si>
  <si>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</si>
  <si>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</si>
  <si>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</si>
  <si>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</si>
  <si>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</si>
  <si>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</si>
  <si>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</si>
  <si>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</si>
  <si>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</si>
  <si>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</si>
  <si>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</si>
  <si>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</si>
  <si>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</si>
  <si>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</si>
  <si>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</si>
  <si>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</si>
  <si>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</si>
  <si>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</si>
  <si>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</si>
  <si>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</si>
  <si>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</si>
  <si>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</si>
  <si>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</si>
  <si>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</si>
  <si>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</si>
  <si>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</si>
  <si>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</si>
  <si>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</si>
  <si>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</si>
  <si>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</si>
  <si>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</si>
  <si>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</si>
  <si>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</si>
  <si>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</si>
  <si>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</si>
  <si>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</si>
  <si>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</si>
  <si>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</si>
  <si>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</si>
  <si>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</si>
  <si>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</si>
  <si>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</si>
  <si>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</si>
  <si>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</si>
  <si>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</si>
  <si>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</si>
  <si>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</si>
  <si>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</si>
  <si>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</si>
  <si>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</si>
  <si>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</si>
  <si>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</si>
  <si>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</si>
  <si>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</si>
  <si>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</si>
  <si>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</si>
  <si>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</si>
  <si>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</si>
  <si>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</si>
  <si>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</si>
  <si>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</si>
  <si>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</si>
  <si>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</si>
  <si>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</si>
  <si>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</si>
  <si>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</si>
  <si>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</si>
  <si>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</si>
  <si>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</si>
  <si>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</si>
  <si>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</si>
  <si>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</si>
  <si>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</si>
  <si>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</si>
  <si>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</si>
  <si>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</si>
  <si>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</si>
  <si>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</si>
  <si>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</si>
  <si>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</si>
  <si>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</si>
  <si>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</si>
  <si>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</si>
  <si>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</si>
  <si>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</si>
  <si>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</si>
  <si>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</si>
  <si>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</si>
  <si>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</si>
  <si>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</si>
  <si>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</si>
  <si>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</si>
  <si>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</si>
  <si>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</si>
  <si>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</si>
  <si>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</si>
  <si>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</si>
  <si>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</si>
  <si>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</si>
  <si>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</si>
  <si>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</si>
  <si>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</si>
  <si>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</si>
  <si>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</si>
  <si>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</si>
  <si>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</si>
  <si>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</si>
  <si>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</si>
  <si>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</si>
  <si>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</si>
  <si>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</si>
  <si>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</si>
  <si>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</si>
  <si>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</si>
  <si>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</si>
  <si>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</si>
  <si>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</si>
  <si>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</si>
  <si>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</si>
  <si>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</si>
  <si>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</si>
  <si>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</si>
  <si>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</si>
  <si>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</si>
  <si>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</si>
  <si>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</si>
  <si>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</si>
  <si>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</si>
  <si>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</si>
  <si>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</si>
  <si>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</si>
  <si>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</si>
  <si>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</si>
  <si>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</si>
  <si>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</si>
  <si>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</si>
  <si>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</si>
  <si>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</si>
  <si>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</si>
  <si>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</si>
  <si>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</si>
  <si>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</si>
  <si>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</si>
  <si>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</si>
  <si>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</si>
  <si>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</si>
  <si>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</si>
  <si>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</si>
  <si>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</si>
  <si>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</si>
  <si>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</si>
  <si>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</si>
  <si>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</si>
  <si>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</si>
  <si>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</si>
  <si>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</si>
  <si>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</si>
  <si>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</si>
  <si>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</si>
  <si>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</si>
  <si>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</si>
  <si>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</si>
  <si>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</si>
  <si>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</si>
  <si>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</si>
  <si>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</si>
  <si>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</si>
  <si>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</si>
  <si>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</si>
  <si>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</si>
  <si>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</si>
  <si>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</si>
  <si>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</si>
  <si>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</si>
  <si>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</si>
  <si>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</si>
  <si>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</si>
  <si>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</si>
  <si>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</si>
  <si>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</si>
  <si>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</si>
  <si>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</si>
  <si>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</si>
  <si>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</si>
  <si>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</si>
  <si>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</si>
  <si>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</si>
  <si>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</si>
  <si>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</si>
  <si>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</si>
  <si>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</si>
  <si>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</si>
  <si>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</si>
  <si>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</si>
  <si>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</si>
  <si>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</si>
  <si>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</si>
  <si>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</si>
  <si>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</si>
  <si>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</si>
  <si>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</si>
  <si>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</si>
  <si>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</si>
  <si>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</si>
  <si>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</si>
  <si>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</si>
  <si>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</si>
  <si>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</si>
  <si>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</si>
  <si>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</si>
  <si>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</si>
  <si>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</si>
  <si>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</si>
  <si>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</si>
  <si>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</si>
  <si>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</si>
  <si>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</si>
  <si>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</si>
  <si>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</si>
  <si>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</si>
  <si>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</si>
  <si>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</si>
  <si>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</si>
  <si>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</si>
  <si>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</si>
  <si>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</si>
  <si>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</si>
  <si>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</si>
  <si>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</si>
  <si>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</si>
  <si>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</si>
  <si>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</si>
  <si>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</si>
  <si>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</si>
  <si>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</si>
  <si>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</si>
  <si>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</si>
  <si>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</si>
  <si>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</si>
  <si>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</si>
  <si>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</si>
  <si>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</si>
  <si>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</si>
  <si>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</si>
  <si>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</si>
  <si>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</si>
  <si>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</si>
  <si>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</si>
  <si>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</si>
  <si>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</si>
  <si>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</si>
  <si>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</si>
  <si>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</si>
  <si>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</si>
  <si>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</si>
  <si>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</si>
  <si>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</si>
  <si>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</si>
  <si>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</si>
  <si>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</si>
  <si>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</si>
  <si>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</si>
  <si>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</si>
  <si>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</si>
  <si>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</si>
  <si>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</si>
  <si>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</si>
  <si>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</si>
  <si>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</si>
  <si>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</si>
  <si>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</si>
  <si>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</si>
  <si>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</si>
  <si>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</si>
  <si>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</si>
  <si>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</si>
  <si>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</si>
  <si>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</si>
  <si>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</si>
  <si>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</si>
  <si>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</si>
  <si>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</si>
  <si>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</si>
  <si>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</si>
  <si>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</si>
  <si>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</si>
  <si>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</si>
  <si>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</si>
  <si>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</si>
  <si>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</si>
  <si>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</si>
  <si>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</si>
  <si>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</si>
  <si>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</si>
  <si>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</si>
  <si>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</si>
  <si>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</si>
  <si>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</si>
  <si>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</si>
  <si>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</si>
  <si>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</si>
  <si>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</si>
  <si>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</si>
  <si>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</si>
  <si>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</si>
  <si>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</si>
  <si>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</si>
  <si>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</si>
  <si>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</si>
  <si>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</si>
  <si>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</si>
  <si>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</si>
  <si>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</si>
  <si>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</si>
  <si>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</si>
  <si>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</si>
  <si>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</si>
  <si>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</si>
  <si>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</si>
  <si>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</si>
  <si>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</si>
  <si>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</si>
  <si>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</si>
  <si>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</si>
  <si>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</si>
  <si>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</si>
  <si>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</si>
  <si>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</si>
  <si>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</si>
  <si>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</si>
  <si>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</si>
  <si>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</si>
  <si>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</si>
  <si>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</si>
  <si>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</si>
  <si>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</si>
  <si>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</si>
  <si>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</si>
  <si>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</si>
  <si>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</si>
  <si>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</si>
  <si>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</si>
  <si>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</si>
  <si>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</si>
  <si>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</si>
  <si>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</si>
  <si>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</si>
  <si>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</si>
  <si>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</si>
  <si>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</si>
  <si>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</si>
  <si>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</si>
  <si>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</si>
  <si>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</si>
  <si>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</si>
  <si>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</si>
  <si>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</si>
  <si>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</si>
  <si>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</si>
  <si>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</si>
  <si>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</si>
  <si>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</si>
  <si>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</si>
  <si>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</si>
  <si>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</si>
  <si>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</si>
  <si>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</si>
  <si>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</si>
  <si>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</si>
  <si>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</si>
  <si>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</si>
  <si>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</si>
  <si>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</si>
  <si>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</si>
  <si>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</si>
  <si>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</si>
  <si>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</si>
  <si>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</si>
  <si>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</si>
  <si>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</si>
  <si>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</si>
  <si>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</si>
  <si>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</si>
  <si>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</si>
  <si>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</si>
  <si>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</si>
  <si>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</si>
  <si>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</si>
  <si>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</si>
  <si>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</si>
  <si>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</si>
  <si>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</si>
  <si>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</si>
  <si>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</si>
  <si>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</si>
  <si>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</si>
  <si>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</si>
  <si>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</si>
  <si>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</si>
  <si>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</si>
  <si>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</si>
  <si>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</si>
  <si>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</si>
  <si>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</si>
  <si>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</si>
  <si>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</si>
  <si>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</si>
  <si>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</si>
  <si>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</si>
  <si>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</si>
  <si>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</si>
  <si>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</si>
  <si>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</si>
  <si>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</si>
  <si>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</si>
  <si>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</si>
  <si>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</si>
  <si>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</si>
  <si>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</si>
  <si>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</si>
  <si>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</si>
  <si>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</si>
  <si>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</si>
  <si>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</si>
  <si>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</si>
  <si>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</si>
  <si>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</si>
  <si>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</si>
  <si>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</si>
  <si>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</si>
  <si>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</si>
  <si>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</si>
  <si>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</si>
  <si>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</si>
  <si>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</si>
  <si>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</si>
  <si>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</si>
  <si>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</si>
  <si>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</si>
  <si>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</si>
  <si>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</si>
  <si>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</si>
  <si>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</si>
  <si>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</si>
  <si>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</si>
  <si>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</si>
  <si>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</si>
  <si>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</si>
  <si>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</si>
  <si>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</si>
  <si>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</si>
  <si>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</si>
  <si>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</si>
  <si>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</si>
  <si>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</si>
  <si>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</si>
  <si>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</si>
  <si>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</si>
  <si>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</si>
  <si>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</si>
  <si>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</si>
  <si>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</si>
  <si>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</si>
  <si>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</si>
  <si>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</si>
  <si>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</si>
  <si>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</si>
  <si>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</si>
  <si>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</si>
  <si>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</si>
  <si>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</si>
  <si>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</si>
  <si>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</si>
  <si>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</si>
  <si>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</si>
  <si>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</si>
  <si>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</si>
  <si>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</si>
  <si>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</si>
  <si>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</si>
  <si>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</si>
  <si>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</si>
  <si>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</si>
  <si>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</si>
  <si>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</si>
  <si>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</si>
  <si>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</si>
  <si>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</si>
  <si>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</si>
  <si>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</si>
  <si>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</si>
  <si>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</si>
  <si>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</si>
  <si>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</si>
  <si>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</si>
  <si>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</si>
  <si>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</si>
  <si>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</si>
  <si>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</si>
  <si>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</si>
  <si>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</si>
  <si>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</si>
  <si>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</si>
  <si>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</si>
  <si>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</si>
  <si>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</si>
  <si>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</si>
  <si>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</si>
  <si>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</si>
  <si>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</si>
  <si>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</si>
  <si>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</si>
  <si>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</si>
  <si>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</si>
  <si>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</si>
  <si>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</si>
  <si>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</si>
  <si>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</si>
  <si>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</si>
  <si>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</si>
  <si>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</si>
  <si>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</si>
  <si>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</si>
  <si>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</si>
  <si>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</si>
  <si>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</si>
  <si>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</si>
  <si>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</si>
  <si>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</si>
  <si>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</si>
  <si>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</si>
  <si>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</si>
  <si>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</si>
  <si>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</si>
  <si>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</si>
  <si>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</si>
  <si>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</si>
  <si>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</si>
  <si>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</si>
  <si>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</si>
  <si>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</si>
  <si>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</si>
  <si>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</si>
  <si>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</si>
  <si>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</si>
  <si>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</si>
  <si>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</si>
  <si>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</si>
  <si>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</si>
  <si>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</si>
  <si>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</si>
  <si>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</si>
  <si>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</si>
  <si>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</si>
  <si>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</si>
  <si>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</si>
  <si>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</si>
  <si>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</si>
  <si>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</si>
  <si>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</si>
  <si>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</si>
  <si>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</si>
  <si>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</si>
  <si>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</si>
  <si>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</si>
  <si>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</si>
  <si>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</si>
  <si>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</si>
  <si>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</si>
  <si>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</si>
  <si>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</si>
  <si>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</si>
  <si>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</si>
  <si>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</si>
  <si>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</si>
  <si>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</si>
  <si>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</si>
  <si>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</si>
  <si>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</si>
  <si>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</si>
  <si>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</si>
  <si>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</si>
  <si>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</si>
  <si>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</si>
  <si>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</si>
  <si>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</si>
  <si>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</si>
  <si>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</si>
  <si>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</si>
  <si>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</si>
  <si>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</si>
  <si>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</si>
  <si>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</si>
  <si>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</si>
  <si>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</si>
  <si>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</si>
  <si>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</si>
  <si>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</si>
  <si>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</si>
  <si>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</si>
  <si>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</si>
  <si>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</si>
  <si>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</si>
  <si>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</si>
  <si>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</si>
  <si>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</si>
  <si>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</si>
  <si>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</si>
  <si>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</si>
  <si>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</si>
  <si>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</si>
  <si>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</si>
  <si>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</si>
  <si>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</si>
  <si>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</si>
  <si>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</si>
  <si>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</si>
  <si>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</si>
  <si>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</si>
  <si>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</si>
  <si>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</si>
  <si>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</si>
  <si>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</si>
  <si>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</si>
  <si>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</si>
  <si>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</si>
  <si>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</si>
  <si>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</si>
  <si>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</si>
  <si>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</si>
  <si>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</si>
  <si>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</si>
  <si>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</si>
  <si>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</si>
  <si>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</si>
  <si>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</si>
  <si>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</si>
  <si>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</si>
  <si>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</si>
  <si>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</si>
  <si>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</si>
  <si>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</si>
  <si>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</si>
  <si>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</si>
  <si>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</si>
  <si>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</si>
  <si>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</si>
  <si>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</si>
  <si>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</si>
  <si>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</si>
  <si>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</si>
  <si>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</si>
  <si>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</si>
  <si>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</si>
  <si>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</si>
  <si>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</si>
  <si>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</si>
  <si>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</si>
  <si>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</si>
  <si>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</si>
  <si>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</si>
  <si>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</si>
  <si>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</si>
  <si>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</si>
  <si>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</si>
  <si>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</si>
  <si>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</si>
  <si>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</si>
  <si>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</si>
  <si>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</si>
  <si>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</si>
  <si>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</si>
  <si>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</si>
  <si>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</si>
  <si>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</si>
  <si>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</si>
  <si>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</si>
  <si>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</si>
  <si>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</si>
  <si>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</si>
  <si>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</si>
  <si>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</si>
  <si>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</si>
  <si>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</si>
  <si>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</si>
  <si>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</si>
  <si>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</si>
  <si>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</si>
  <si>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</si>
  <si>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</si>
  <si>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</si>
  <si>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</si>
  <si>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</si>
  <si>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</si>
  <si>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</si>
  <si>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</si>
  <si>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</si>
  <si>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</si>
  <si>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</si>
  <si>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</si>
  <si>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</si>
  <si>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</si>
  <si>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</si>
  <si>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</si>
  <si>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</si>
  <si>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</si>
  <si>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</si>
  <si>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</si>
  <si>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</si>
  <si>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</si>
  <si>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</si>
  <si>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</si>
  <si>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</si>
  <si>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</si>
  <si>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</si>
  <si>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</si>
  <si>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</si>
  <si>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</si>
  <si>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</si>
  <si>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</si>
  <si>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</si>
  <si>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</si>
  <si>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</si>
  <si>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</si>
  <si>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</si>
  <si>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</si>
  <si>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</si>
  <si>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</si>
  <si>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</si>
  <si>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</si>
  <si>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</si>
  <si>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</si>
  <si>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</si>
  <si>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</si>
  <si>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</si>
  <si>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</si>
  <si>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</si>
  <si>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</si>
  <si>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</si>
  <si>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</si>
  <si>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</si>
  <si>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</si>
  <si>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</si>
  <si>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</si>
  <si>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</si>
  <si>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</si>
  <si>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</si>
  <si>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</si>
  <si>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</si>
  <si>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</si>
  <si>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</si>
  <si>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</si>
  <si>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</si>
  <si>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</si>
  <si>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</si>
  <si>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</si>
  <si>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</si>
  <si>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</si>
  <si>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</si>
  <si>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</si>
  <si>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</si>
  <si>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</si>
  <si>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</si>
  <si>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</si>
  <si>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</si>
  <si>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</si>
  <si>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</si>
  <si>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</si>
  <si>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</si>
  <si>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</si>
  <si>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</si>
  <si>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</si>
  <si>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</si>
  <si>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</si>
  <si>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</si>
  <si>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</si>
  <si>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</si>
  <si>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</si>
  <si>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</si>
  <si>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</si>
  <si>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</si>
  <si>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</si>
  <si>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</si>
  <si>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</si>
  <si>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</si>
  <si>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</si>
  <si>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</si>
  <si>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</si>
  <si>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</si>
  <si>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</si>
  <si>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</si>
  <si>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</si>
  <si>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</si>
  <si>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</si>
  <si>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</si>
  <si>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</si>
  <si>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</si>
  <si>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</si>
  <si>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</si>
  <si>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</si>
  <si>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</si>
  <si>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</si>
  <si>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</si>
  <si>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</si>
  <si>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</si>
  <si>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</si>
  <si>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</si>
  <si>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</si>
  <si>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</si>
  <si>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</si>
  <si>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</si>
  <si>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</si>
  <si>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</si>
  <si>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</si>
  <si>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</si>
  <si>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</si>
  <si>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</si>
  <si>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</si>
  <si>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</si>
  <si>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</si>
  <si>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</si>
  <si>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</si>
  <si>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</si>
  <si>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</si>
  <si>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</si>
  <si>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</si>
  <si>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</si>
  <si>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</si>
  <si>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</si>
  <si>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</si>
  <si>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</si>
  <si>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</si>
  <si>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</si>
  <si>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</si>
  <si>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</si>
  <si>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</si>
  <si>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</si>
  <si>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</si>
  <si>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</si>
  <si>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</si>
  <si>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</si>
  <si>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</si>
  <si>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</si>
  <si>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</si>
  <si>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</si>
  <si>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</si>
  <si>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</si>
  <si>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</si>
  <si>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</si>
  <si>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</si>
  <si>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</si>
  <si>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</si>
  <si>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</si>
  <si>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</si>
  <si>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</si>
  <si>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</si>
  <si>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</si>
  <si>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</si>
  <si>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</si>
  <si>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</si>
  <si>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</si>
  <si>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</si>
  <si>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</si>
  <si>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</si>
  <si>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</si>
  <si>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</si>
  <si>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</si>
  <si>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</si>
  <si>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</si>
  <si>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</si>
  <si>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</si>
  <si>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</si>
  <si>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</si>
  <si>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</si>
  <si>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</si>
  <si>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</si>
  <si>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</si>
  <si>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</si>
  <si>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</si>
  <si>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</si>
  <si>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</si>
  <si>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</si>
  <si>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</si>
  <si>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</si>
  <si>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</si>
  <si>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</si>
  <si>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</si>
  <si>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</si>
  <si>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</si>
  <si>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</si>
  <si>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</si>
  <si>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</si>
  <si>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</si>
  <si>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</si>
  <si>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</si>
  <si>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</si>
  <si>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</si>
  <si>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</si>
  <si>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</si>
  <si>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</si>
  <si>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</si>
  <si>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</si>
  <si>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</si>
  <si>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</si>
  <si>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</si>
  <si>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</si>
  <si>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</si>
  <si>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</si>
  <si>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</si>
  <si>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</si>
  <si>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</si>
  <si>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</si>
  <si>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</si>
  <si>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</si>
  <si>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</si>
  <si>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</si>
  <si>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</si>
  <si>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</si>
  <si>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</si>
  <si>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</si>
  <si>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</si>
  <si>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</si>
  <si>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</si>
  <si>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</si>
  <si>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</si>
  <si>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</si>
  <si>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</si>
  <si>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</si>
  <si>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</si>
  <si>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</si>
  <si>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</si>
  <si>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</si>
  <si>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</si>
  <si>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</si>
  <si>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</si>
  <si>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</si>
  <si>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</si>
  <si>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</si>
  <si>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</si>
  <si>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</si>
  <si>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</si>
  <si>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</si>
  <si>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</si>
  <si>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</si>
  <si>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</si>
  <si>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</si>
  <si>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</si>
  <si>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</si>
  <si>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</si>
  <si>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</si>
  <si>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</si>
  <si>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</si>
  <si>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</si>
  <si>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</si>
  <si>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</si>
  <si>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</si>
  <si>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</si>
  <si>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</si>
  <si>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</si>
  <si>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</si>
  <si>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</si>
  <si>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</si>
  <si>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</si>
  <si>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</si>
  <si>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</si>
  <si>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</si>
  <si>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</si>
  <si>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</si>
  <si>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</si>
  <si>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</si>
  <si>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</si>
  <si>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</si>
  <si>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</si>
  <si>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</si>
  <si>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</si>
  <si>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</si>
  <si>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</si>
  <si>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</si>
  <si>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</si>
  <si>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</si>
  <si>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</si>
  <si>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</si>
  <si>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</si>
  <si>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</si>
  <si>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</si>
  <si>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</si>
  <si>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</si>
  <si>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</si>
  <si>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</si>
  <si>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</si>
  <si>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</si>
  <si>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</si>
  <si>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</si>
  <si>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</si>
  <si>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</si>
  <si>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</si>
  <si>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</si>
  <si>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</si>
  <si>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</si>
  <si>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</si>
  <si>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</si>
  <si>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</si>
  <si>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</si>
  <si>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</si>
  <si>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</si>
  <si>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</si>
  <si>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</si>
  <si>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</si>
  <si>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</si>
  <si>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</si>
  <si>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</si>
  <si>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</si>
  <si>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</si>
  <si>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</si>
  <si>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</si>
  <si>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</si>
  <si>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</si>
  <si>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</si>
  <si>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</si>
  <si>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</si>
  <si>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</si>
  <si>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</si>
  <si>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</si>
  <si>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</si>
  <si>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</si>
  <si>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</si>
  <si>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</si>
  <si>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</si>
  <si>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</si>
  <si>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</si>
  <si>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</si>
  <si>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</si>
  <si>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</si>
  <si>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</si>
  <si>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</si>
  <si>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</si>
  <si>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</si>
  <si>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</si>
  <si>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</si>
  <si>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</si>
  <si>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</si>
  <si>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</si>
  <si>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</si>
  <si>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</si>
  <si>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</si>
  <si>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</si>
  <si>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</si>
  <si>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</si>
  <si>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</si>
  <si>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</si>
  <si>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</si>
  <si>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</si>
  <si>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</si>
  <si>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</si>
  <si>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</si>
  <si>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</si>
  <si>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</si>
  <si>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</si>
  <si>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</si>
  <si>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</si>
  <si>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</si>
  <si>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</si>
  <si>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</si>
  <si>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</si>
  <si>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</si>
  <si>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</si>
  <si>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</si>
  <si>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</si>
  <si>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</si>
  <si>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</si>
  <si>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</si>
  <si>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</si>
  <si>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</si>
  <si>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</si>
  <si>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</si>
  <si>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</si>
  <si>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</si>
  <si>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</si>
  <si>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</si>
  <si>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</si>
  <si>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</si>
  <si>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</si>
  <si>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</si>
  <si>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</si>
  <si>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</si>
  <si>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</si>
  <si>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</si>
  <si>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</si>
  <si>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</si>
  <si>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</si>
  <si>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</si>
  <si>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</si>
  <si>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</si>
  <si>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</si>
  <si>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</si>
  <si>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</si>
  <si>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</si>
  <si>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</si>
  <si>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</si>
  <si>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</si>
  <si>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</si>
  <si>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</si>
  <si>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</si>
  <si>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</si>
  <si>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</si>
  <si>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</si>
  <si>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</si>
  <si>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</si>
  <si>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</si>
  <si>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</si>
  <si>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</si>
  <si>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</si>
  <si>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</si>
  <si>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</si>
  <si>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</si>
  <si>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</si>
  <si>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</si>
  <si>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</si>
  <si>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</si>
  <si>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</si>
  <si>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</si>
  <si>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</si>
  <si>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</si>
  <si>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</si>
  <si>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</si>
  <si>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</si>
  <si>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</si>
  <si>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</si>
  <si>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</si>
  <si>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</si>
  <si>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</si>
  <si>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</si>
  <si>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</si>
  <si>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</si>
  <si>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</si>
  <si>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</si>
  <si>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</si>
  <si>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</si>
  <si>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</si>
  <si>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</si>
  <si>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</si>
  <si>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</si>
  <si>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</si>
  <si>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</si>
  <si>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</si>
  <si>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</si>
  <si>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</si>
  <si>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</si>
  <si>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</si>
  <si>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</si>
  <si>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</si>
  <si>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</si>
  <si>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</si>
  <si>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</si>
  <si>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</si>
  <si>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</si>
  <si>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</si>
  <si>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</si>
  <si>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</si>
  <si>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</si>
  <si>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</si>
  <si>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</si>
  <si>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</si>
  <si>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</si>
  <si>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</si>
  <si>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</si>
  <si>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</si>
  <si>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</si>
  <si>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</si>
  <si>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</si>
  <si>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</si>
  <si>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</si>
  <si>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</si>
  <si>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</si>
  <si>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</si>
  <si>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</si>
  <si>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</si>
  <si>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</si>
  <si>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</si>
  <si>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</si>
  <si>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</si>
  <si>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</si>
  <si>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</si>
  <si>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</si>
  <si>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</si>
  <si>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</si>
  <si>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</si>
  <si>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</si>
  <si>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</si>
  <si>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</si>
  <si>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</si>
  <si>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</si>
  <si>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</si>
  <si>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</si>
  <si>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</si>
  <si>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</si>
  <si>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</si>
  <si>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</si>
  <si>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</si>
  <si>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</si>
  <si>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</si>
  <si>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</si>
  <si>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</si>
  <si>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</si>
  <si>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</si>
  <si>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</si>
  <si>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</si>
  <si>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</si>
  <si>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</si>
  <si>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</si>
  <si>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</si>
  <si>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</si>
  <si>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</si>
  <si>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</si>
  <si>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</si>
  <si>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</si>
  <si>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</si>
  <si>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</si>
  <si>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</si>
  <si>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</si>
  <si>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</si>
  <si>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</si>
  <si>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</si>
  <si>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</si>
  <si>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</si>
  <si>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</si>
  <si>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</si>
  <si>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</si>
  <si>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</si>
  <si>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</si>
  <si>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</si>
  <si>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</si>
  <si>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</si>
  <si>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</si>
  <si>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</si>
  <si>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</si>
  <si>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</si>
  <si>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</si>
  <si>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</si>
  <si>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</si>
  <si>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</si>
  <si>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</si>
  <si>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</si>
  <si>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</si>
  <si>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</si>
  <si>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</si>
  <si>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</si>
  <si>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</si>
  <si>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</si>
  <si>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</si>
  <si>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</si>
  <si>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</si>
  <si>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</si>
  <si>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</si>
  <si>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</si>
  <si>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</si>
  <si>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</si>
  <si>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</si>
  <si>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</si>
  <si>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</si>
  <si>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</si>
  <si>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</si>
  <si>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</si>
  <si>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</si>
  <si>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</si>
  <si>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</si>
  <si>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</si>
  <si>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</si>
  <si>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</si>
  <si>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</si>
  <si>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</si>
  <si>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</si>
  <si>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</si>
  <si>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</si>
  <si>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</si>
  <si>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</si>
  <si>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</si>
  <si>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</si>
  <si>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</si>
  <si>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</si>
  <si>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</si>
  <si>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</si>
  <si>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</si>
  <si>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</si>
  <si>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</si>
  <si>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</si>
  <si>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</si>
  <si>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</si>
  <si>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</si>
  <si>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</si>
  <si>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</si>
  <si>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</si>
  <si>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</si>
  <si>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</si>
  <si>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</si>
  <si>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</si>
  <si>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</si>
  <si>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</si>
  <si>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</si>
  <si>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</si>
  <si>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</si>
  <si>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</si>
  <si>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</si>
  <si>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</si>
  <si>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</si>
  <si>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</si>
  <si>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</si>
  <si>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</si>
  <si>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</si>
  <si>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</si>
  <si>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</si>
  <si>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</si>
  <si>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</si>
  <si>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</si>
  <si>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</si>
  <si>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</si>
  <si>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</si>
  <si>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</si>
  <si>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</si>
  <si>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</si>
  <si>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</si>
  <si>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</si>
  <si>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</si>
  <si>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</si>
  <si>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</si>
  <si>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</si>
  <si>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</si>
  <si>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</si>
  <si>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</si>
  <si>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</si>
  <si>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</si>
  <si>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</si>
  <si>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</si>
  <si>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</si>
  <si>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</si>
  <si>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</si>
  <si>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</si>
  <si>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</si>
  <si>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</si>
  <si>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</si>
  <si>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</si>
  <si>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</si>
  <si>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</si>
  <si>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</si>
  <si>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</si>
  <si>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</si>
  <si>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</si>
  <si>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</si>
  <si>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</si>
  <si>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</si>
  <si>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</si>
  <si>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</si>
  <si>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</si>
  <si>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</si>
  <si>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</si>
  <si>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</si>
  <si>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</si>
  <si>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</si>
  <si>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</si>
  <si>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</si>
  <si>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</si>
  <si>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</si>
  <si>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</si>
  <si>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</si>
  <si>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</si>
  <si>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</si>
  <si>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</si>
  <si>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</si>
  <si>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</si>
  <si>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</si>
  <si>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</si>
  <si>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</si>
  <si>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</si>
  <si>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</si>
  <si>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</si>
  <si>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</si>
  <si>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</si>
  <si>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</si>
  <si>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</si>
  <si>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</si>
  <si>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</si>
  <si>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</si>
  <si>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</si>
  <si>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</si>
  <si>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</si>
  <si>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</si>
  <si>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</si>
  <si>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</si>
  <si>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</si>
  <si>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</si>
  <si>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</si>
  <si>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</si>
  <si>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</si>
  <si>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</si>
  <si>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</si>
  <si>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</si>
  <si>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</si>
  <si>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</si>
  <si>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</si>
  <si>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</si>
  <si>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</si>
  <si>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</si>
  <si>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</si>
  <si>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</si>
  <si>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</si>
  <si>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</si>
  <si>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</si>
  <si>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</si>
  <si>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</si>
  <si>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</si>
  <si>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</si>
  <si>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</si>
  <si>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</si>
  <si>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</si>
  <si>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</si>
  <si>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</si>
  <si>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</si>
  <si>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</si>
  <si>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</si>
  <si>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</si>
  <si>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</si>
  <si>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</si>
  <si>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</si>
  <si>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</si>
  <si>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</si>
  <si>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</si>
  <si>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</si>
  <si>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</si>
  <si>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</si>
  <si>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</si>
  <si>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</si>
  <si>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</si>
  <si>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</si>
  <si>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</si>
  <si>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</si>
  <si>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</si>
  <si>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</si>
  <si>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</si>
  <si>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</si>
  <si>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</si>
  <si>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</si>
  <si>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</si>
  <si>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</si>
  <si>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</si>
  <si>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</si>
  <si>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</si>
  <si>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</si>
  <si>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</si>
  <si>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</si>
  <si>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</si>
  <si>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</si>
  <si>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</si>
  <si>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</si>
  <si>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</si>
  <si>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</si>
  <si>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</si>
  <si>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</si>
  <si>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</si>
  <si>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</si>
  <si>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</si>
  <si>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</si>
  <si>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</si>
  <si>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</si>
  <si>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</si>
  <si>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</si>
  <si>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</si>
  <si>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</si>
  <si>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</si>
  <si>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</si>
  <si>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</si>
  <si>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</si>
  <si>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</si>
  <si>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</si>
  <si>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</si>
  <si>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</si>
  <si>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</si>
  <si>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</si>
  <si>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</si>
  <si>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</si>
  <si>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</si>
  <si>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</si>
  <si>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</si>
  <si>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</si>
  <si>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</si>
  <si>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</si>
  <si>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</si>
  <si>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</si>
  <si>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</si>
  <si>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</si>
  <si>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</si>
  <si>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</si>
  <si>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</si>
  <si>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</si>
  <si>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</si>
  <si>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</si>
  <si>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</si>
  <si>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</si>
  <si>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</si>
  <si>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</si>
  <si>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</si>
  <si>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</si>
  <si>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</si>
  <si>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</si>
  <si>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</si>
  <si>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</si>
  <si>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</si>
  <si>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</si>
  <si>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</si>
  <si>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</si>
  <si>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</si>
  <si>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</si>
  <si>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</si>
  <si>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</si>
  <si>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</si>
  <si>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</si>
  <si>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</si>
  <si>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</si>
  <si>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</si>
  <si>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</si>
  <si>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</si>
  <si>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</si>
  <si>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</si>
  <si>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</si>
  <si>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</si>
  <si>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</si>
  <si>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</si>
  <si>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</si>
  <si>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</si>
  <si>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</si>
  <si>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</si>
  <si>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</si>
  <si>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</si>
  <si>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</si>
  <si>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</si>
  <si>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</si>
  <si>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</si>
  <si>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</si>
  <si>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</si>
  <si>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</si>
  <si>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</si>
  <si>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</si>
  <si>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</si>
  <si>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</si>
  <si>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</si>
  <si>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</si>
  <si>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</si>
  <si>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</si>
  <si>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</si>
  <si>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</si>
  <si>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</si>
  <si>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</si>
  <si>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</si>
  <si>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</si>
  <si>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</si>
  <si>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</si>
  <si>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</si>
  <si>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</si>
  <si>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</si>
  <si>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</si>
  <si>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</si>
  <si>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</si>
  <si>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</si>
  <si>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</si>
  <si>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</si>
  <si>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</si>
  <si>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</si>
  <si>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</si>
  <si>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</si>
  <si>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</si>
  <si>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</si>
  <si>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</si>
  <si>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</si>
  <si>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</si>
  <si>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</si>
  <si>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</si>
  <si>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</si>
  <si>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</si>
  <si>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</si>
  <si>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</si>
  <si>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</si>
  <si>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</si>
  <si>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</si>
  <si>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</si>
  <si>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</si>
  <si>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</si>
  <si>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</si>
  <si>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</si>
  <si>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</si>
  <si>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</si>
  <si>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</si>
  <si>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</si>
  <si>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</si>
  <si>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</si>
  <si>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</si>
  <si>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</si>
  <si>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</si>
  <si>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</si>
  <si>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</si>
  <si>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</si>
  <si>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</si>
  <si>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</si>
  <si>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</si>
  <si>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</si>
  <si>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</si>
  <si>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</si>
  <si>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</si>
  <si>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</si>
  <si>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</si>
  <si>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</si>
  <si>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</si>
  <si>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</si>
  <si>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</si>
  <si>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</si>
  <si>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</si>
  <si>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</si>
  <si>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</si>
  <si>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</si>
  <si>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</si>
  <si>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</si>
  <si>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</si>
  <si>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</si>
  <si>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</si>
  <si>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</si>
  <si>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</si>
  <si>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</si>
  <si>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</si>
  <si>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</si>
  <si>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</si>
  <si>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</si>
  <si>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</si>
  <si>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</si>
  <si>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</si>
  <si>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</si>
  <si>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</si>
  <si>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</si>
  <si>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</si>
  <si>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</si>
  <si>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</si>
  <si>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</si>
  <si>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</si>
  <si>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</si>
  <si>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</si>
  <si>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</si>
  <si>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</si>
  <si>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</si>
  <si>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</si>
  <si>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</si>
  <si>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</si>
  <si>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</si>
  <si>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</si>
  <si>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</si>
  <si>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</si>
  <si>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</si>
  <si>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</si>
  <si>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</si>
  <si>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</si>
  <si>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</si>
  <si>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</si>
  <si>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</si>
  <si>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</si>
  <si>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</si>
  <si>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</si>
  <si>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</si>
  <si>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</si>
  <si>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</si>
  <si>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</si>
  <si>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</si>
  <si>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</si>
  <si>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</si>
  <si>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</si>
  <si>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</si>
  <si>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</si>
  <si>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</si>
  <si>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</si>
  <si>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</si>
  <si>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</si>
  <si>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</si>
  <si>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</si>
  <si>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</si>
  <si>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</si>
  <si>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</si>
  <si>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</si>
  <si>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</si>
  <si>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</si>
  <si>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</si>
  <si>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</si>
  <si>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</si>
  <si>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</si>
  <si>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</si>
  <si>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</si>
  <si>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</si>
  <si>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</si>
  <si>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</si>
  <si>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</si>
  <si>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</si>
  <si>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</si>
  <si>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</si>
  <si>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</si>
  <si>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</si>
  <si>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</si>
  <si>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</si>
  <si>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</si>
  <si>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</si>
  <si>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</si>
  <si>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</si>
  <si>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</si>
  <si>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</si>
  <si>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</si>
  <si>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</si>
  <si>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</si>
  <si>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</si>
  <si>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</si>
  <si>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</si>
  <si>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</si>
  <si>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</si>
  <si>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</si>
  <si>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</si>
  <si>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</si>
  <si>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</si>
  <si>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</si>
  <si>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</si>
  <si>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</si>
  <si>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</si>
  <si>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</si>
  <si>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</si>
  <si>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</si>
  <si>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</si>
  <si>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</si>
  <si>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</si>
  <si>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</si>
  <si>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</si>
  <si>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</si>
  <si>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</si>
  <si>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</si>
  <si>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</si>
  <si>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</si>
  <si>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</si>
  <si>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</si>
  <si>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</si>
  <si>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</si>
  <si>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</si>
  <si>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</si>
  <si>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</si>
  <si>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</si>
  <si>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</si>
  <si>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</si>
  <si>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</si>
  <si>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</si>
  <si>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</si>
  <si>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</si>
  <si>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</si>
  <si>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</si>
  <si>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</si>
  <si>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</si>
  <si>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</si>
  <si>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</si>
  <si>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</si>
  <si>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</si>
  <si>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</si>
  <si>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</si>
  <si>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</si>
  <si>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</si>
  <si>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</si>
  <si>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</si>
  <si>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</si>
  <si>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</si>
  <si>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</si>
  <si>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</si>
  <si>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</si>
  <si>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</si>
  <si>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</si>
  <si>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</si>
  <si>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</si>
  <si>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</si>
  <si>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</si>
  <si>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</si>
  <si>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</si>
  <si>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</si>
  <si>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</si>
  <si>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</si>
  <si>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</si>
  <si>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</si>
  <si>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</si>
  <si>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</si>
  <si>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</si>
  <si>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</si>
  <si>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</si>
  <si>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</si>
  <si>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</si>
  <si>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</si>
  <si>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</si>
  <si>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</si>
  <si>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</si>
  <si>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</si>
  <si>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</si>
  <si>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</si>
  <si>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</si>
  <si>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</si>
  <si>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</si>
  <si>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</si>
  <si>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</si>
  <si>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</si>
  <si>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</si>
  <si>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</si>
  <si>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</si>
  <si>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</si>
  <si>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</si>
  <si>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</si>
  <si>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</si>
  <si>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</si>
  <si>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</si>
  <si>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</si>
  <si>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</si>
  <si>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</si>
  <si>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</si>
  <si>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</si>
  <si>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</si>
  <si>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</si>
  <si>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</si>
  <si>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</si>
  <si>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</si>
  <si>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</si>
  <si>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</si>
  <si>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</si>
  <si>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</si>
  <si>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</si>
  <si>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</si>
  <si>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</si>
  <si>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</si>
  <si>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</si>
  <si>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</si>
  <si>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</si>
  <si>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</si>
  <si>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</si>
  <si>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</si>
  <si>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</si>
  <si>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</si>
  <si>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</si>
  <si>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</si>
  <si>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</si>
  <si>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</si>
  <si>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</si>
  <si>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</si>
  <si>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</si>
  <si>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</si>
  <si>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</si>
  <si>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</si>
  <si>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</si>
  <si>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</si>
  <si>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</si>
  <si>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</si>
  <si>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</si>
  <si>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</si>
  <si>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</si>
  <si>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</si>
  <si>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</si>
  <si>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</si>
  <si>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</si>
  <si>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</si>
  <si>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</si>
  <si>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</si>
  <si>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</si>
  <si>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</si>
  <si>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</si>
  <si>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</si>
  <si>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</si>
  <si>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</si>
  <si>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</si>
  <si>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</si>
  <si>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</si>
  <si>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</si>
  <si>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</si>
  <si>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</si>
  <si>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</si>
  <si>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</si>
  <si>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</si>
  <si>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</si>
  <si>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</si>
  <si>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</si>
  <si>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</si>
  <si>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</si>
  <si>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</si>
  <si>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</si>
  <si>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</si>
  <si>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</si>
  <si>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</si>
  <si>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</si>
  <si>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</si>
  <si>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</si>
  <si>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</si>
  <si>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</si>
  <si>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</si>
  <si>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</si>
  <si>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</si>
  <si>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</si>
  <si>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</si>
  <si>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</si>
  <si>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</si>
  <si>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</si>
  <si>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</si>
  <si>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</si>
  <si>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</si>
  <si>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</si>
  <si>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</si>
  <si>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</si>
  <si>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</si>
  <si>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</si>
  <si>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</si>
  <si>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</si>
  <si>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</si>
  <si>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</si>
  <si>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</si>
  <si>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</si>
  <si>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</si>
  <si>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</si>
  <si>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</si>
  <si>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</si>
  <si>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</si>
  <si>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</si>
  <si>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</si>
  <si>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</si>
  <si>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</si>
  <si>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</si>
  <si>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</si>
  <si>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</si>
  <si>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</si>
  <si>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</si>
  <si>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</si>
  <si>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</si>
  <si>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</si>
  <si>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</si>
  <si>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</si>
  <si>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</si>
  <si>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</si>
  <si>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</si>
  <si>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</si>
  <si>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</si>
  <si>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</si>
  <si>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</si>
  <si>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</si>
  <si>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</si>
  <si>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</si>
  <si>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</si>
  <si>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</si>
  <si>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</si>
  <si>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</si>
  <si>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</si>
  <si>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</si>
  <si>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</si>
  <si>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</si>
  <si>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</si>
  <si>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</si>
  <si>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</si>
  <si>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</si>
  <si>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</si>
  <si>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</si>
  <si>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</si>
  <si>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</si>
  <si>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</si>
  <si>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</si>
  <si>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</si>
  <si>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</si>
  <si>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</si>
  <si>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</si>
  <si>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</si>
  <si>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</si>
  <si>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</si>
  <si>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</si>
  <si>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</si>
  <si>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</si>
  <si>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</si>
  <si>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</si>
  <si>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</si>
  <si>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</si>
  <si>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</si>
  <si>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</si>
  <si>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</si>
  <si>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</si>
  <si>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</si>
  <si>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</si>
  <si>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</si>
  <si>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</si>
  <si>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</si>
  <si>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</si>
  <si>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</si>
  <si>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</si>
  <si>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</si>
  <si>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</si>
  <si>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</si>
  <si>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</si>
  <si>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</si>
  <si>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</si>
  <si>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</si>
  <si>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</si>
  <si>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</si>
  <si>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</si>
  <si>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</si>
  <si>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</si>
  <si>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</si>
  <si>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</si>
  <si>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</si>
  <si>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</si>
  <si>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</si>
  <si>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</si>
  <si>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</si>
  <si>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</si>
  <si>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</si>
  <si>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</si>
  <si>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</si>
  <si>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</si>
  <si>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</si>
  <si>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</si>
  <si>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</si>
  <si>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</si>
  <si>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</si>
  <si>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</si>
  <si>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</si>
  <si>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</si>
  <si>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</si>
  <si>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</si>
  <si>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</si>
  <si>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</si>
  <si>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</si>
  <si>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</si>
  <si>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</si>
  <si>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</si>
  <si>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</si>
  <si>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</si>
  <si>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</si>
  <si>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</si>
  <si>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</si>
  <si>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</si>
  <si>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</si>
  <si>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</si>
  <si>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</si>
  <si>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</si>
  <si>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</si>
  <si>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</si>
  <si>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</si>
  <si>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</si>
  <si>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</si>
  <si>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</si>
  <si>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</si>
  <si>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</si>
  <si>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</si>
  <si>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</si>
  <si>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</si>
  <si>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</si>
  <si>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</si>
  <si>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</si>
  <si>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</si>
  <si>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</si>
  <si>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</si>
  <si>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</si>
  <si>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</si>
  <si>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</si>
  <si>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</si>
  <si>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</si>
  <si>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</si>
  <si>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</si>
  <si>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</si>
  <si>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</si>
  <si>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</si>
  <si>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</si>
  <si>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</si>
  <si>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</si>
  <si>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</si>
  <si>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</si>
  <si>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</si>
  <si>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</si>
  <si>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</si>
  <si>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</si>
  <si>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</si>
  <si>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</si>
  <si>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</si>
  <si>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</si>
  <si>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</si>
  <si>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</si>
  <si>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</si>
  <si>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</si>
  <si>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</si>
  <si>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</si>
  <si>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</si>
  <si>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</si>
  <si>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</si>
  <si>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</si>
  <si>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</si>
  <si>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</si>
  <si>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</si>
  <si>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</si>
  <si>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</si>
  <si>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</si>
  <si>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</si>
  <si>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</si>
  <si>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</si>
  <si>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</si>
  <si>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</si>
  <si>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</si>
  <si>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</si>
  <si>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</si>
  <si>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</si>
  <si>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</si>
  <si>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</si>
  <si>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</si>
  <si>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</si>
  <si>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</si>
  <si>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</si>
  <si>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</si>
  <si>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</si>
  <si>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</si>
  <si>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</si>
  <si>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</si>
  <si>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</si>
  <si>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</si>
  <si>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</si>
  <si>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</si>
  <si>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</si>
  <si>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</si>
  <si>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</si>
  <si>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</si>
  <si>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</si>
  <si>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</si>
  <si>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</si>
  <si>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</si>
  <si>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</si>
  <si>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</si>
  <si>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</si>
  <si>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</si>
  <si>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</si>
  <si>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</si>
  <si>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</si>
  <si>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</si>
  <si>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</si>
  <si>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</si>
  <si>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</si>
  <si>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</si>
  <si>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</si>
  <si>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</si>
  <si>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</si>
  <si>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</si>
  <si>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</si>
  <si>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</si>
  <si>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</si>
  <si>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</si>
  <si>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</si>
  <si>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</si>
  <si>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</si>
  <si>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</si>
  <si>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</si>
  <si>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</si>
  <si>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</si>
  <si>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</si>
  <si>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</si>
  <si>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</si>
  <si>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</si>
  <si>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</si>
  <si>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</si>
  <si>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</si>
  <si>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</si>
  <si>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</si>
  <si>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</si>
  <si>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</si>
  <si>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</si>
  <si>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</si>
  <si>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</si>
  <si>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</si>
  <si>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</si>
  <si>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</si>
  <si>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</si>
  <si>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</si>
  <si>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</si>
  <si>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</si>
  <si>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</si>
  <si>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</si>
  <si>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</si>
  <si>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</si>
  <si>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</si>
  <si>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</si>
  <si>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</si>
  <si>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</si>
  <si>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</si>
  <si>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</si>
  <si>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</si>
  <si>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</si>
  <si>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</si>
  <si>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</si>
  <si>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</si>
  <si>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</si>
  <si>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</si>
  <si>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</si>
  <si>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</si>
  <si>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</si>
  <si>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</si>
  <si>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</si>
  <si>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</si>
  <si>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</si>
  <si>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</si>
  <si>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</si>
  <si>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</si>
  <si>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</si>
  <si>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</si>
  <si>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</si>
  <si>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</si>
  <si>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</si>
  <si>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</si>
  <si>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</si>
  <si>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</si>
  <si>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</si>
  <si>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</si>
  <si>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</si>
  <si>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</si>
  <si>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</si>
  <si>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</si>
  <si>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</si>
  <si>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</si>
  <si>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</si>
  <si>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</si>
  <si>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</si>
  <si>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</si>
  <si>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</si>
  <si>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</si>
  <si>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</si>
  <si>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</si>
  <si>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</si>
  <si>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</si>
  <si>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</si>
  <si>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</si>
  <si>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</si>
  <si>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</si>
  <si>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</si>
  <si>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</si>
  <si>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</si>
  <si>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</si>
  <si>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</si>
  <si>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</si>
  <si>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</si>
  <si>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</si>
  <si>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</si>
  <si>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</si>
  <si>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</si>
  <si>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</si>
  <si>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</si>
  <si>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</si>
  <si>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</si>
  <si>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</si>
  <si>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</si>
  <si>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</si>
  <si>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</si>
  <si>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</si>
  <si>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</si>
  <si>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</si>
  <si>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</si>
  <si>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</si>
  <si>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</si>
  <si>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</si>
  <si>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</si>
  <si>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</si>
  <si>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</si>
  <si>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</si>
  <si>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</si>
  <si>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</si>
  <si>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</si>
  <si>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</si>
  <si>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</si>
  <si>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</si>
  <si>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</si>
  <si>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</si>
  <si>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</si>
  <si>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</si>
  <si>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</si>
  <si>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</si>
  <si>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</si>
  <si>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</si>
  <si>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</si>
  <si>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</si>
  <si>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</si>
  <si>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</si>
  <si>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</si>
  <si>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</si>
  <si>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</si>
  <si>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</si>
  <si>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</si>
  <si>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</si>
  <si>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</si>
  <si>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</si>
  <si>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</si>
  <si>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</si>
  <si>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</si>
  <si>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</si>
  <si>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</si>
  <si>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</si>
  <si>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</si>
  <si>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</si>
  <si>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</si>
  <si>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</si>
  <si>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</si>
  <si>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</si>
  <si>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</si>
  <si>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</si>
  <si>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</si>
  <si>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</si>
  <si>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</si>
  <si>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</si>
  <si>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</si>
  <si>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</si>
  <si>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</si>
  <si>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</si>
  <si>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</si>
  <si>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</si>
  <si>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</si>
  <si>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</si>
  <si>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</si>
  <si>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</si>
  <si>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</si>
  <si>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</si>
  <si>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</si>
  <si>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</si>
  <si>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</si>
  <si>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</si>
  <si>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</si>
  <si>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</si>
  <si>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</si>
  <si>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</si>
  <si>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</si>
  <si>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</si>
  <si>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</si>
  <si>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</si>
  <si>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</si>
  <si>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</si>
  <si>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</si>
  <si>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</si>
  <si>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</si>
  <si>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</si>
  <si>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</si>
  <si>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</si>
  <si>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</si>
  <si>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</si>
  <si>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</si>
  <si>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</si>
  <si>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</si>
  <si>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</si>
  <si>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</si>
  <si>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</si>
  <si>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</si>
  <si>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</si>
  <si>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</si>
  <si>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</si>
  <si>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</si>
  <si>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</si>
  <si>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</si>
  <si>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</si>
  <si>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</si>
  <si>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</si>
  <si>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</si>
  <si>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</si>
  <si>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</si>
  <si>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</si>
  <si>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</si>
  <si>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</si>
  <si>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</si>
  <si>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</si>
  <si>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</si>
  <si>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</si>
  <si>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</si>
  <si>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</si>
  <si>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</si>
  <si>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</si>
  <si>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</si>
  <si>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</si>
  <si>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</si>
  <si>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</si>
  <si>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</si>
  <si>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</si>
  <si>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</si>
  <si>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</si>
  <si>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</si>
  <si>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</si>
  <si>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</si>
  <si>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</si>
  <si>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</si>
  <si>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</si>
  <si>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</si>
  <si>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</si>
  <si>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</si>
  <si>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</si>
  <si>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</si>
  <si>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</si>
  <si>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</si>
  <si>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</si>
  <si>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</si>
  <si>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</si>
  <si>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</si>
  <si>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</si>
  <si>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</si>
  <si>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</si>
  <si>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</si>
  <si>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</si>
  <si>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</si>
  <si>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</si>
  <si>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</si>
  <si>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</si>
  <si>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</si>
  <si>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</si>
  <si>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</si>
  <si>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</si>
  <si>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</si>
  <si>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</si>
  <si>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</si>
  <si>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</si>
  <si>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</si>
  <si>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</si>
  <si>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</si>
  <si>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</si>
  <si>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</si>
  <si>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</si>
  <si>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</si>
  <si>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</si>
  <si>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</si>
  <si>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</si>
  <si>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</si>
  <si>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</si>
  <si>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</si>
  <si>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</si>
  <si>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</si>
  <si>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</si>
  <si>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</si>
  <si>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</si>
  <si>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</si>
  <si>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</si>
  <si>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</si>
  <si>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</si>
  <si>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</si>
  <si>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</si>
  <si>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</si>
  <si>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</si>
  <si>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</si>
  <si>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</si>
  <si>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</si>
  <si>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</si>
  <si>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</si>
  <si>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</si>
  <si>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</si>
  <si>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</si>
  <si>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</si>
  <si>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</si>
  <si>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</si>
  <si>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</si>
  <si>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</si>
  <si>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</si>
  <si>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</si>
  <si>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</si>
  <si>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</si>
  <si>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</si>
  <si>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</si>
  <si>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</si>
  <si>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</si>
  <si>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</si>
  <si>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</si>
  <si>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</si>
  <si>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</si>
  <si>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</si>
  <si>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</si>
  <si>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</si>
  <si>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</si>
  <si>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</si>
  <si>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</si>
  <si>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</si>
  <si>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</si>
  <si>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</si>
  <si>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</si>
  <si>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</si>
  <si>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</si>
  <si>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</si>
  <si>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</si>
  <si>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</si>
  <si>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</si>
  <si>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</si>
  <si>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</si>
  <si>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</si>
  <si>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</si>
  <si>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</si>
  <si>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</si>
  <si>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</si>
  <si>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</si>
  <si>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</si>
  <si>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</si>
  <si>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</si>
  <si>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</si>
  <si>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</si>
  <si>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</si>
  <si>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</si>
  <si>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</si>
  <si>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</si>
  <si>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</si>
  <si>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</si>
  <si>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</si>
  <si>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</si>
  <si>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</si>
  <si>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</si>
  <si>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</si>
  <si>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</si>
  <si>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</si>
  <si>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</si>
  <si>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</si>
  <si>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</si>
  <si>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</si>
  <si>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</si>
  <si>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</si>
  <si>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</si>
  <si>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</si>
  <si>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</si>
  <si>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</si>
  <si>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</si>
  <si>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</si>
  <si>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</si>
  <si>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</si>
  <si>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</si>
  <si>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</si>
  <si>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</si>
  <si>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</si>
  <si>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</si>
  <si>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</si>
  <si>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</si>
  <si>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</si>
  <si>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</si>
  <si>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</si>
  <si>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</si>
  <si>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</si>
  <si>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</si>
  <si>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</si>
  <si>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</si>
  <si>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</si>
  <si>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</si>
  <si>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</si>
  <si>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</si>
  <si>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</si>
  <si>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</si>
  <si>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</si>
  <si>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</si>
  <si>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</si>
  <si>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</si>
  <si>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</si>
  <si>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</si>
  <si>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</si>
  <si>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</si>
  <si>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</si>
  <si>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</si>
  <si>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</si>
  <si>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</si>
  <si>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</si>
  <si>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</si>
  <si>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</si>
  <si>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</si>
  <si>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</si>
  <si>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</si>
  <si>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</si>
  <si>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</si>
  <si>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</si>
  <si>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</si>
  <si>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</si>
  <si>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</si>
  <si>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</si>
  <si>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</si>
  <si>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</si>
  <si>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</si>
  <si>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</si>
  <si>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</si>
  <si>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</si>
  <si>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</si>
  <si>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</si>
  <si>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</si>
  <si>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</si>
  <si>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</si>
  <si>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</si>
  <si>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</si>
  <si>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</si>
  <si>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</si>
  <si>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</si>
  <si>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</si>
  <si>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</si>
  <si>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</si>
  <si>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</si>
  <si>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</si>
  <si>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</si>
  <si>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</si>
  <si>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</si>
  <si>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</si>
  <si>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</si>
  <si>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</si>
  <si>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</si>
  <si>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</si>
  <si>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</si>
  <si>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</si>
  <si>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</si>
  <si>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</si>
  <si>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</si>
  <si>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</si>
  <si>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</si>
  <si>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</si>
  <si>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</si>
  <si>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</si>
  <si>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</si>
  <si>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</si>
  <si>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</si>
  <si>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</si>
  <si>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</si>
  <si>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</si>
  <si>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</si>
  <si>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</si>
  <si>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</si>
  <si>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</si>
  <si>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</si>
  <si>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</si>
  <si>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</si>
  <si>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</si>
  <si>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</si>
  <si>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</si>
  <si>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</si>
  <si>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</si>
  <si>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</si>
  <si>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</si>
  <si>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</si>
  <si>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</si>
  <si>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</si>
  <si>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</si>
  <si>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</si>
  <si>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</si>
  <si>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</si>
  <si>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</si>
  <si>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</si>
  <si>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</si>
  <si>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</si>
  <si>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</si>
  <si>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</si>
  <si>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</si>
  <si>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</si>
  <si>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</si>
  <si>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</si>
  <si>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</si>
  <si>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</si>
  <si>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</si>
  <si>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</si>
  <si>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</si>
  <si>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</si>
  <si>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</si>
  <si>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</si>
  <si>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</si>
  <si>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</si>
  <si>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</si>
  <si>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</si>
  <si>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</si>
  <si>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</si>
  <si>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</si>
  <si>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</si>
  <si>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</si>
  <si>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</si>
  <si>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</si>
  <si>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</si>
  <si>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</si>
  <si>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</si>
  <si>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</si>
  <si>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</si>
  <si>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</si>
  <si>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</si>
  <si>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</si>
  <si>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</si>
  <si>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</si>
  <si>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</si>
  <si>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</si>
  <si>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</si>
  <si>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</si>
  <si>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</si>
  <si>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</si>
  <si>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</si>
  <si>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</si>
  <si>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</si>
  <si>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</si>
  <si>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</si>
  <si>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</si>
  <si>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</si>
  <si>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</si>
  <si>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</si>
  <si>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</si>
  <si>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</si>
  <si>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</si>
  <si>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</si>
  <si>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</si>
  <si>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</si>
  <si>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</si>
  <si>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</si>
  <si>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</si>
  <si>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</si>
  <si>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</si>
  <si>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</si>
  <si>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</si>
  <si>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</si>
  <si>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</si>
  <si>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</si>
  <si>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</si>
  <si>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</si>
  <si>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</si>
  <si>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</si>
  <si>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</si>
  <si>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</si>
  <si>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</si>
  <si>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</si>
  <si>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</si>
  <si>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</si>
  <si>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</si>
  <si>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</si>
  <si>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</si>
  <si>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</si>
  <si>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</si>
  <si>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</si>
  <si>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</si>
  <si>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</si>
  <si>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</si>
  <si>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</si>
  <si>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</si>
  <si>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</si>
  <si>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</si>
  <si>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</si>
  <si>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</si>
  <si>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</si>
  <si>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</si>
  <si>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</si>
  <si>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</si>
  <si>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</si>
  <si>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</si>
  <si>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</si>
  <si>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</si>
  <si>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</si>
  <si>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</si>
  <si>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</si>
  <si>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</si>
  <si>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</si>
  <si>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</si>
  <si>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</si>
  <si>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</si>
  <si>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</si>
  <si>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</si>
  <si>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</si>
  <si>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</si>
  <si>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</si>
  <si>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</si>
  <si>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</si>
  <si>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</si>
  <si>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</si>
  <si>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</si>
  <si>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</si>
  <si>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</si>
  <si>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</si>
  <si>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</si>
  <si>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</si>
  <si>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</si>
  <si>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</si>
  <si>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</si>
  <si>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</si>
  <si>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</si>
  <si>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</si>
  <si>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</si>
  <si>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</si>
  <si>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</si>
  <si>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</si>
  <si>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</si>
  <si>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</si>
  <si>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</si>
  <si>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</si>
  <si>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</si>
  <si>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</si>
  <si>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</si>
  <si>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</si>
  <si>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</si>
  <si>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</si>
  <si>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</si>
  <si>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</si>
  <si>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</si>
  <si>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</si>
  <si>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</si>
  <si>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</si>
  <si>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</si>
  <si>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</si>
  <si>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</si>
  <si>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</si>
  <si>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</si>
  <si>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</si>
  <si>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</si>
  <si>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</si>
  <si>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</si>
  <si>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</si>
  <si>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</si>
  <si>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</si>
  <si>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</si>
  <si>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</si>
  <si>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</si>
  <si>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</si>
  <si>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</si>
  <si>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</si>
  <si>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</si>
  <si>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</si>
  <si>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</si>
  <si>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</si>
  <si>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</si>
  <si>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</si>
  <si>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</si>
  <si>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</si>
  <si>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</si>
  <si>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</si>
  <si>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</si>
  <si>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</si>
  <si>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</si>
  <si>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</si>
  <si>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</si>
  <si>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</si>
  <si>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</si>
  <si>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</si>
  <si>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</si>
  <si>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</si>
  <si>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</si>
  <si>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</si>
  <si>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</si>
  <si>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</si>
  <si>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</si>
  <si>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</si>
  <si>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</si>
  <si>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</si>
  <si>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</si>
  <si>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</si>
  <si>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</si>
  <si>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</si>
  <si>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</si>
  <si>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</si>
  <si>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</si>
  <si>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</si>
  <si>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</si>
  <si>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</si>
  <si>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</si>
  <si>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</si>
  <si>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</si>
  <si>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</si>
  <si>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</si>
  <si>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</si>
  <si>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</si>
  <si>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</si>
  <si>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</si>
  <si>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</si>
  <si>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</si>
  <si>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</si>
  <si>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</si>
  <si>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</si>
  <si>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</si>
  <si>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</si>
  <si>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</si>
  <si>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</si>
  <si>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</si>
  <si>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</si>
  <si>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</si>
  <si>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</si>
  <si>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</si>
  <si>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</si>
  <si>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</si>
  <si>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</si>
  <si>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</si>
  <si>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</si>
  <si>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</si>
  <si>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</si>
  <si>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</si>
  <si>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</si>
  <si>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</si>
  <si>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</si>
  <si>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</si>
  <si>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</si>
  <si>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</si>
  <si>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</si>
  <si>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</si>
  <si>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</si>
  <si>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</si>
  <si>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</si>
  <si>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</si>
  <si>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</si>
  <si>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</si>
  <si>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</si>
  <si>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</si>
  <si>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</si>
  <si>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</si>
  <si>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</si>
  <si>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</si>
  <si>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</si>
  <si>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</si>
  <si>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</si>
  <si>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</si>
  <si>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</si>
  <si>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</si>
  <si>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</si>
  <si>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</si>
  <si>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</si>
  <si>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</si>
  <si>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</si>
  <si>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</si>
  <si>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</si>
  <si>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</si>
  <si>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</si>
  <si>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</si>
  <si>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</si>
  <si>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</si>
  <si>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</si>
  <si>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</si>
  <si>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</si>
  <si>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</si>
  <si>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</si>
  <si>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</si>
  <si>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</si>
  <si>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</si>
  <si>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</si>
  <si>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</si>
  <si>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</si>
  <si>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</si>
  <si>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</si>
  <si>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</si>
  <si>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</si>
  <si>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</si>
  <si>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</si>
  <si>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</si>
  <si>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</si>
  <si>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</si>
  <si>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</si>
  <si>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</si>
  <si>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</si>
  <si>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</si>
  <si>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</si>
  <si>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</si>
  <si>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</si>
  <si>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</si>
  <si>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</si>
  <si>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</si>
  <si>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</si>
  <si>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</si>
  <si>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</si>
  <si>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</si>
  <si>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</si>
  <si>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</si>
  <si>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</si>
  <si>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</si>
  <si>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</si>
  <si>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</si>
  <si>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</si>
  <si>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</si>
  <si>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</si>
  <si>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</si>
  <si>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</si>
  <si>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</si>
  <si>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</si>
  <si>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</si>
  <si>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</si>
  <si>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</si>
  <si>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</si>
  <si>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</si>
  <si>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</si>
  <si>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</si>
  <si>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</si>
  <si>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</si>
  <si>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</si>
  <si>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</si>
  <si>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</si>
  <si>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</si>
  <si>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</si>
  <si>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</si>
  <si>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</si>
  <si>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</si>
  <si>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</si>
  <si>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</si>
  <si>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</si>
  <si>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</si>
  <si>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</si>
  <si>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</si>
  <si>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</si>
  <si>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</si>
  <si>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</si>
  <si>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</si>
  <si>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</si>
  <si>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</si>
  <si>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</si>
  <si>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</si>
  <si>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</si>
  <si>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</si>
  <si>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</si>
  <si>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</si>
  <si>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</si>
  <si>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</si>
  <si>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</si>
  <si>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</si>
  <si>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</si>
  <si>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</si>
  <si>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</si>
  <si>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</si>
  <si>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</si>
  <si>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</si>
  <si>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</si>
  <si>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</si>
  <si>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</si>
  <si>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</si>
  <si>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</si>
  <si>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</si>
  <si>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</si>
  <si>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</si>
  <si>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</si>
  <si>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</si>
  <si>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</si>
  <si>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</si>
  <si>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</si>
  <si>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</si>
  <si>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</si>
  <si>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</si>
  <si>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</si>
  <si>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</si>
  <si>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</si>
  <si>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</si>
  <si>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</si>
  <si>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</si>
  <si>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</si>
  <si>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</si>
  <si>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</si>
  <si>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</si>
  <si>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</si>
  <si>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</si>
  <si>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</si>
  <si>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</si>
  <si>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</si>
  <si>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</si>
  <si>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</si>
  <si>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</si>
  <si>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</si>
  <si>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</si>
  <si>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</si>
  <si>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</si>
  <si>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</si>
  <si>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</si>
  <si>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</si>
  <si>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</si>
  <si>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</si>
  <si>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</si>
  <si>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</si>
  <si>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</si>
  <si>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</si>
  <si>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</si>
  <si>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</si>
  <si>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</si>
  <si>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</si>
  <si>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</si>
  <si>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</si>
  <si>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</si>
  <si>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</si>
  <si>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</si>
  <si>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</si>
  <si>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</si>
  <si>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</si>
  <si>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</si>
  <si>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</si>
  <si>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</si>
  <si>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</si>
  <si>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</si>
  <si>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</si>
  <si>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</si>
  <si>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</si>
  <si>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</si>
  <si>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</si>
  <si>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</si>
  <si>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</si>
  <si>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</si>
  <si>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</si>
  <si>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</si>
  <si>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</si>
  <si>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</si>
  <si>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</si>
  <si>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</si>
  <si>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</si>
  <si>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</si>
  <si>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</si>
  <si>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</si>
  <si>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</si>
  <si>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</si>
  <si>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</si>
  <si>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</si>
  <si>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</si>
  <si>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</si>
  <si>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</si>
  <si>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</si>
  <si>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</si>
  <si>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</si>
  <si>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</si>
  <si>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</si>
  <si>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</si>
  <si>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</si>
  <si>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</si>
  <si>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</si>
  <si>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</si>
  <si>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</si>
  <si>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</si>
  <si>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</si>
  <si>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</si>
  <si>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</si>
  <si>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</si>
  <si>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</si>
  <si>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</si>
  <si>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</si>
  <si>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</si>
  <si>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</si>
  <si>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</si>
  <si>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</si>
  <si>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</si>
  <si>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</si>
  <si>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</si>
  <si>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</si>
  <si>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</si>
  <si>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</si>
  <si>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</si>
  <si>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</si>
  <si>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</si>
  <si>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</si>
  <si>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</si>
  <si>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</si>
  <si>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</si>
  <si>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</si>
  <si>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</si>
  <si>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</si>
  <si>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</si>
  <si>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</si>
  <si>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</si>
  <si>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</si>
  <si>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</si>
  <si>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</si>
  <si>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</si>
  <si>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</si>
  <si>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</si>
  <si>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</si>
  <si>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</si>
  <si>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</si>
  <si>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</si>
  <si>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</si>
  <si>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</si>
  <si>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</si>
  <si>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</si>
  <si>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</si>
  <si>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</si>
  <si>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</si>
  <si>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</si>
  <si>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</si>
  <si>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</si>
  <si>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</si>
  <si>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</si>
  <si>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</si>
  <si>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</si>
  <si>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</si>
  <si>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</si>
  <si>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</si>
  <si>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</si>
  <si>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</si>
  <si>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</si>
  <si>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</si>
  <si>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</si>
  <si>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</si>
  <si>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</si>
  <si>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</si>
  <si>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</si>
  <si>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</si>
  <si>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</si>
  <si>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</si>
  <si>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</si>
  <si>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</si>
  <si>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</si>
  <si>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</si>
  <si>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</si>
  <si>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</si>
  <si>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</si>
  <si>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</si>
  <si>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</si>
  <si>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</si>
  <si>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</si>
  <si>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</si>
  <si>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</si>
  <si>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</si>
  <si>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</si>
  <si>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</si>
  <si>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</si>
  <si>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</si>
  <si>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</si>
  <si>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</si>
  <si>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</si>
  <si>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</si>
  <si>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</si>
  <si>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</si>
  <si>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</si>
  <si>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</si>
  <si>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</si>
  <si>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</si>
  <si>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</si>
  <si>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</si>
  <si>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</si>
  <si>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</si>
  <si>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</si>
  <si>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</si>
  <si>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</si>
  <si>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</si>
  <si>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</si>
  <si>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</si>
  <si>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</si>
  <si>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</si>
  <si>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</si>
  <si>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</si>
  <si>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</si>
  <si>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</si>
  <si>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</si>
  <si>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</si>
  <si>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</si>
  <si>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</si>
  <si>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</si>
  <si>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</si>
  <si>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</si>
  <si>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</si>
  <si>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</si>
  <si>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</si>
  <si>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</si>
  <si>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</si>
  <si>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</si>
  <si>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</si>
  <si>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</si>
  <si>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</si>
  <si>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</si>
  <si>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</si>
  <si>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</si>
  <si>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</si>
  <si>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</si>
  <si>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</si>
  <si>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</si>
  <si>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</si>
  <si>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</si>
  <si>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</si>
  <si>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</si>
  <si>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</si>
  <si>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</si>
  <si>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</si>
  <si>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</si>
  <si>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</si>
  <si>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</si>
  <si>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</si>
  <si>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</si>
  <si>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</si>
  <si>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</si>
  <si>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</si>
  <si>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</si>
  <si>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</si>
  <si>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</si>
  <si>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</si>
  <si>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</si>
  <si>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</si>
  <si>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</si>
  <si>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</si>
  <si>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</si>
  <si>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</si>
  <si>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</si>
  <si>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</si>
  <si>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</si>
  <si>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</si>
  <si>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</si>
  <si>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</si>
  <si>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</si>
  <si>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</si>
  <si>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</si>
  <si>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</si>
  <si>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</si>
  <si>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</si>
  <si>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</si>
  <si>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</si>
  <si>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</si>
  <si>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</si>
  <si>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</si>
  <si>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</si>
  <si>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</si>
  <si>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</si>
  <si>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</si>
  <si>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</si>
  <si>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</si>
  <si>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</si>
  <si>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</si>
  <si>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</si>
  <si>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</si>
  <si>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</si>
  <si>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</si>
  <si>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</si>
  <si>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</si>
  <si>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</si>
  <si>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</si>
  <si>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</si>
  <si>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</si>
  <si>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</si>
  <si>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</si>
  <si>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</si>
  <si>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</si>
  <si>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</si>
  <si>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</si>
  <si>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</si>
  <si>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</si>
  <si>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</si>
  <si>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</si>
  <si>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</si>
  <si>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</si>
  <si>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</si>
  <si>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</si>
  <si>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</si>
  <si>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</si>
  <si>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</si>
  <si>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</si>
  <si>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</si>
  <si>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</si>
  <si>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</si>
  <si>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</si>
  <si>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</si>
  <si>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</si>
  <si>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</si>
  <si>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</si>
  <si>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</si>
  <si>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</si>
  <si>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</si>
  <si>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</si>
  <si>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</si>
  <si>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</si>
  <si>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</si>
  <si>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</si>
  <si>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</si>
  <si>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</si>
  <si>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</si>
  <si>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</si>
  <si>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</si>
  <si>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</si>
  <si>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</si>
  <si>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</si>
  <si>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</si>
  <si>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</si>
  <si>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</si>
  <si>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</si>
  <si>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</si>
  <si>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</si>
  <si>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</si>
  <si>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</si>
  <si>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</si>
  <si>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</si>
  <si>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</si>
  <si>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</si>
  <si>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</si>
  <si>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</si>
  <si>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</si>
  <si>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</si>
  <si>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</si>
  <si>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</si>
  <si>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</si>
  <si>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</si>
  <si>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</si>
  <si>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</si>
  <si>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</si>
  <si>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</si>
  <si>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</si>
  <si>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</si>
  <si>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</si>
  <si>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</si>
  <si>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</si>
  <si>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</si>
  <si>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</si>
  <si>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</si>
  <si>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</si>
  <si>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</si>
  <si>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</si>
  <si>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</si>
  <si>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</si>
  <si>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</si>
  <si>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</si>
  <si>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</si>
  <si>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</si>
  <si>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</si>
  <si>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</si>
  <si>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</si>
  <si>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</si>
  <si>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</si>
  <si>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</si>
  <si>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</si>
  <si>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</si>
  <si>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</si>
  <si>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</si>
  <si>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</si>
  <si>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</si>
  <si>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</si>
  <si>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</si>
  <si>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</si>
  <si>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</si>
  <si>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</si>
  <si>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</si>
  <si>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</si>
  <si>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</si>
  <si>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</si>
  <si>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</si>
  <si>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</si>
  <si>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</si>
  <si>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</si>
  <si>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</si>
  <si>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</si>
  <si>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</si>
  <si>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</si>
  <si>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</si>
  <si>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</si>
  <si>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</si>
  <si>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</si>
  <si>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</si>
  <si>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</si>
  <si>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</si>
  <si>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</si>
  <si>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</si>
  <si>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</si>
  <si>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</si>
  <si>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</si>
  <si>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</si>
  <si>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</si>
  <si>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</si>
  <si>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</si>
  <si>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</si>
  <si>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</si>
  <si>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</si>
  <si>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</si>
  <si>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</si>
  <si>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</si>
  <si>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</si>
  <si>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</si>
  <si>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</si>
  <si>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</si>
  <si>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</si>
  <si>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</si>
  <si>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</si>
  <si>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</si>
  <si>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</si>
  <si>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</si>
  <si>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</si>
  <si>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</si>
  <si>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</si>
  <si>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</si>
  <si>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</si>
  <si>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</si>
  <si>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</si>
  <si>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</si>
  <si>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</si>
  <si>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</si>
  <si>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</si>
  <si>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</si>
  <si>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</si>
  <si>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</si>
  <si>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</si>
  <si>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</si>
  <si>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</si>
  <si>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</si>
  <si>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</si>
  <si>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</si>
  <si>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</si>
  <si>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</si>
  <si>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</si>
  <si>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</si>
  <si>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</si>
  <si>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</si>
  <si>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</si>
  <si>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</si>
  <si>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</si>
  <si>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</si>
  <si>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</si>
  <si>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</si>
  <si>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</si>
  <si>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</si>
  <si>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</si>
  <si>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</si>
  <si>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</si>
  <si>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</si>
  <si>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</si>
  <si>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</si>
  <si>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</si>
  <si>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</si>
  <si>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</si>
  <si>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</si>
  <si>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</si>
  <si>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</si>
  <si>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</si>
  <si>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</si>
  <si>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</si>
  <si>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</si>
  <si>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</si>
  <si>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</si>
  <si>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</si>
  <si>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</si>
  <si>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</si>
  <si>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</si>
  <si>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</si>
  <si>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</si>
  <si>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</si>
  <si>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</si>
  <si>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</si>
  <si>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</si>
  <si>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</si>
  <si>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</si>
  <si>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</si>
  <si>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</si>
  <si>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</si>
  <si>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</si>
  <si>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</si>
  <si>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</si>
  <si>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</si>
  <si>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</si>
  <si>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</si>
  <si>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</si>
  <si>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</si>
  <si>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</si>
  <si>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</si>
  <si>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</si>
  <si>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</si>
  <si>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</si>
  <si>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</si>
  <si>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</si>
  <si>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</si>
  <si>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</si>
  <si>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</si>
  <si>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</si>
  <si>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</si>
  <si>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</si>
  <si>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</si>
  <si>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</si>
  <si>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</si>
  <si>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</si>
  <si>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</si>
  <si>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</si>
  <si>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</si>
  <si>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</si>
  <si>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</si>
  <si>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</si>
  <si>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</si>
  <si>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</si>
  <si>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</si>
  <si>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</si>
  <si>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</si>
  <si>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</si>
  <si>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</si>
  <si>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</si>
  <si>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</si>
  <si>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</si>
  <si>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</si>
  <si>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</si>
  <si>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</si>
  <si>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</si>
  <si>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</si>
  <si>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</si>
  <si>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</si>
  <si>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</si>
  <si>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</si>
  <si>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</si>
  <si>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</si>
  <si>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</si>
  <si>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</si>
  <si>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</si>
  <si>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</si>
  <si>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</si>
  <si>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</si>
  <si>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</si>
  <si>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</si>
  <si>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</si>
  <si>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</si>
  <si>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</si>
  <si>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</si>
  <si>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</si>
  <si>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</si>
  <si>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</si>
  <si>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</si>
  <si>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</si>
  <si>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</si>
  <si>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</si>
  <si>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</si>
  <si>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</si>
  <si>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</si>
  <si>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</si>
  <si>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</si>
  <si>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</si>
  <si>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</si>
  <si>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</si>
  <si>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</si>
  <si>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</si>
  <si>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</si>
  <si>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</si>
  <si>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</si>
  <si>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</si>
  <si>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</si>
  <si>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</si>
  <si>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</si>
  <si>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</si>
  <si>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</si>
  <si>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</si>
  <si>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</si>
  <si>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</si>
  <si>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</si>
  <si>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</si>
  <si>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</si>
  <si>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</si>
  <si>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</si>
  <si>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</si>
  <si>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</si>
  <si>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</si>
  <si>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</si>
  <si>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</si>
  <si>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</si>
  <si>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</si>
  <si>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</si>
  <si>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</si>
  <si>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</si>
  <si>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</si>
  <si>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</si>
  <si>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</si>
  <si>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</si>
  <si>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</si>
  <si>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</si>
  <si>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</si>
  <si>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</si>
  <si>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</si>
  <si>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</si>
  <si>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</si>
  <si>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</si>
  <si>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</si>
  <si>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</si>
  <si>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</si>
  <si>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</si>
  <si>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</si>
  <si>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</si>
  <si>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</si>
  <si>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</si>
  <si>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</si>
  <si>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</si>
  <si>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</si>
  <si>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</si>
  <si>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</si>
  <si>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</si>
  <si>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</si>
  <si>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</si>
  <si>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</si>
  <si>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</si>
  <si>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</si>
  <si>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</si>
  <si>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</si>
  <si>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</si>
  <si>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</si>
  <si>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</si>
  <si>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</si>
  <si>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</si>
  <si>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</si>
  <si>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</si>
  <si>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</si>
  <si>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</si>
  <si>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</si>
  <si>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</si>
  <si>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</si>
  <si>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</si>
  <si>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</si>
  <si>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</si>
  <si>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</si>
  <si>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</si>
  <si>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</si>
  <si>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</si>
  <si>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</si>
  <si>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</si>
  <si>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</si>
  <si>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</si>
  <si>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</si>
  <si>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</si>
  <si>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</si>
  <si>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</si>
  <si>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</si>
  <si>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</si>
  <si>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</si>
  <si>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</si>
  <si>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</si>
  <si>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</si>
  <si>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</si>
  <si>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</si>
  <si>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</si>
  <si>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</si>
  <si>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</si>
  <si>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</si>
  <si>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</si>
  <si>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</si>
  <si>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</si>
  <si>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</si>
  <si>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</si>
  <si>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</si>
  <si>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</si>
  <si>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</si>
  <si>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</si>
  <si>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</si>
  <si>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</si>
  <si>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</si>
  <si>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</si>
  <si>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</si>
  <si>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</si>
  <si>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</si>
  <si>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</si>
  <si>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</si>
  <si>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</si>
  <si>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</si>
  <si>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</si>
  <si>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</si>
  <si>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</si>
  <si>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</si>
  <si>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</si>
  <si>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</si>
  <si>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</si>
  <si>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</si>
  <si>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</si>
  <si>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</si>
  <si>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</si>
  <si>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</si>
  <si>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</si>
  <si>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</si>
  <si>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</si>
  <si>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</si>
  <si>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</si>
  <si>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</si>
  <si>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</si>
  <si>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</si>
  <si>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</si>
  <si>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</si>
  <si>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</si>
  <si>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</si>
  <si>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</si>
  <si>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</si>
  <si>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</si>
  <si>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</si>
  <si>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</si>
  <si>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</si>
  <si>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</si>
  <si>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</si>
  <si>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</si>
  <si>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</si>
  <si>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</si>
  <si>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</si>
  <si>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</si>
  <si>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</si>
  <si>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</si>
  <si>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</si>
  <si>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</si>
  <si>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</si>
  <si>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</si>
  <si>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</si>
  <si>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</si>
  <si>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</si>
  <si>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</si>
  <si>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</si>
  <si>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</si>
  <si>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</si>
  <si>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</si>
  <si>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</si>
  <si>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</si>
  <si>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</si>
  <si>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</si>
  <si>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</si>
  <si>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</si>
  <si>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</si>
  <si>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</si>
  <si>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</si>
  <si>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</si>
  <si>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</si>
  <si>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</si>
  <si>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</si>
  <si>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</si>
  <si>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</si>
  <si>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</si>
  <si>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</si>
  <si>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</si>
  <si>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</si>
  <si>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</si>
  <si>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</si>
  <si>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</si>
  <si>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</si>
  <si>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</si>
  <si>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</si>
  <si>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</si>
  <si>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</si>
  <si>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</si>
  <si>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</si>
  <si>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</si>
  <si>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</si>
  <si>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</si>
  <si>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</si>
  <si>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</si>
  <si>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</si>
  <si>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</si>
  <si>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</si>
  <si>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</si>
  <si>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</si>
  <si>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</si>
  <si>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</si>
  <si>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</si>
  <si>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</si>
  <si>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</si>
  <si>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</si>
  <si>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</si>
  <si>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</si>
  <si>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</si>
  <si>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</si>
  <si>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</si>
  <si>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</si>
  <si>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</si>
  <si>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</si>
  <si>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</si>
  <si>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</si>
  <si>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</si>
  <si>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</si>
  <si>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</si>
  <si>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</si>
  <si>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</si>
  <si>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</si>
  <si>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</si>
  <si>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</si>
  <si>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</si>
  <si>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</si>
  <si>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</si>
  <si>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</si>
  <si>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</si>
  <si>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</si>
  <si>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</si>
  <si>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</si>
  <si>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</si>
  <si>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</si>
  <si>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</si>
  <si>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</si>
  <si>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</si>
  <si>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</si>
  <si>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</si>
  <si>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</si>
  <si>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</si>
  <si>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</si>
  <si>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</si>
  <si>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</si>
  <si>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</si>
  <si>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</si>
  <si>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</si>
  <si>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</si>
  <si>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</si>
  <si>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</si>
  <si>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</si>
  <si>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</si>
  <si>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</si>
  <si>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</si>
  <si>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</si>
  <si>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</si>
  <si>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</si>
  <si>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</si>
  <si>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</si>
  <si>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</si>
  <si>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</si>
  <si>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</si>
  <si>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</si>
  <si>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</si>
  <si>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</si>
  <si>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</si>
  <si>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</si>
  <si>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</si>
  <si>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</si>
  <si>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</si>
  <si>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</si>
  <si>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</si>
  <si>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</si>
  <si>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</si>
  <si>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</si>
  <si>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</si>
  <si>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</si>
  <si>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</si>
  <si>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</si>
  <si>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</si>
  <si>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</si>
  <si>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</si>
  <si>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</si>
  <si>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</si>
  <si>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</si>
  <si>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</si>
  <si>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</si>
  <si>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</si>
  <si>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</si>
  <si>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</si>
  <si>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</si>
  <si>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</si>
  <si>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</si>
  <si>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</si>
  <si>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</si>
  <si>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</si>
  <si>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</si>
  <si>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</si>
  <si>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</si>
  <si>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</si>
  <si>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</si>
  <si>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</si>
  <si>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</si>
  <si>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</si>
  <si>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</si>
  <si>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</si>
  <si>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</si>
  <si>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</si>
  <si>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</si>
  <si>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</si>
  <si>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</si>
  <si>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</si>
  <si>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</si>
  <si>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</si>
  <si>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</si>
  <si>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</si>
  <si>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</si>
  <si>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</si>
  <si>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</si>
  <si>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</si>
  <si>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</si>
  <si>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</si>
  <si>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</si>
  <si>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</si>
  <si>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</si>
  <si>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</si>
  <si>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</si>
  <si>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</si>
  <si>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</si>
  <si>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</si>
  <si>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</si>
  <si>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</si>
  <si>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</si>
  <si>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</si>
  <si>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</si>
  <si>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</si>
  <si>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</si>
  <si>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</si>
  <si>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</si>
  <si>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</si>
  <si>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</si>
  <si>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</si>
  <si>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</si>
  <si>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</si>
  <si>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</si>
  <si>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</si>
  <si>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</si>
  <si>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</si>
  <si>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</si>
  <si>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</si>
  <si>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</si>
  <si>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</si>
  <si>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</si>
  <si>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</si>
  <si>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</si>
  <si>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</si>
  <si>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</si>
  <si>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</si>
  <si>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</si>
  <si>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</si>
  <si>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</si>
  <si>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</si>
  <si>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</si>
  <si>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</si>
  <si>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</si>
  <si>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</si>
  <si>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</si>
  <si>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</si>
  <si>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</si>
  <si>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</si>
  <si>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</si>
  <si>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</si>
  <si>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</si>
  <si>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</si>
  <si>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</si>
  <si>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</si>
  <si>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</si>
  <si>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</si>
  <si>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</si>
  <si>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</si>
  <si>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</si>
  <si>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</si>
  <si>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</si>
  <si>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</si>
  <si>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</si>
  <si>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</si>
  <si>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</si>
  <si>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</si>
  <si>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</si>
  <si>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</si>
  <si>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</si>
  <si>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</si>
  <si>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</si>
  <si>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</si>
  <si>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</si>
  <si>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</si>
  <si>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</si>
  <si>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</si>
  <si>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</si>
  <si>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</si>
  <si>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</si>
  <si>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</si>
  <si>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</si>
  <si>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</si>
  <si>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</si>
  <si>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</si>
  <si>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</si>
  <si>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</si>
  <si>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</si>
  <si>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</si>
  <si>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</si>
  <si>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</si>
  <si>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</si>
  <si>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</si>
  <si>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</si>
  <si>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</si>
  <si>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</si>
  <si>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</si>
  <si>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</si>
  <si>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</si>
  <si>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</si>
  <si>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</si>
  <si>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</si>
  <si>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</si>
  <si>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</si>
  <si>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</si>
  <si>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</si>
  <si>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</si>
  <si>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</si>
  <si>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</si>
  <si>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</si>
  <si>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</si>
  <si>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</si>
  <si>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</si>
  <si>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</si>
  <si>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</si>
  <si>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</si>
  <si>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</si>
  <si>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</si>
  <si>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</si>
  <si>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</si>
  <si>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</si>
  <si>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</si>
  <si>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</si>
  <si>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</si>
  <si>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</si>
  <si>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</si>
  <si>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</si>
  <si>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</si>
  <si>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</si>
  <si>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</si>
  <si>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</si>
  <si>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</si>
  <si>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</si>
  <si>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</si>
  <si>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</si>
  <si>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</si>
  <si>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</si>
  <si>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</si>
  <si>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</si>
  <si>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</si>
  <si>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</si>
  <si>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</si>
  <si>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</si>
  <si>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</si>
  <si>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</si>
  <si>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</si>
  <si>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</si>
  <si>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</si>
  <si>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</si>
  <si>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</si>
  <si>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</si>
  <si>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</si>
  <si>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</si>
  <si>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</si>
  <si>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</si>
  <si>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</si>
  <si>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</si>
  <si>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</si>
  <si>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</si>
  <si>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</si>
  <si>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</si>
  <si>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</si>
  <si>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</si>
  <si>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</si>
  <si>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</si>
  <si>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</si>
  <si>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</si>
  <si>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</si>
  <si>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</si>
  <si>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</si>
  <si>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</si>
  <si>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</si>
  <si>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</si>
  <si>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</si>
  <si>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</si>
  <si>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</si>
  <si>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</si>
  <si>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</si>
  <si>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</si>
  <si>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</si>
  <si>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</si>
  <si>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</si>
  <si>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</si>
  <si>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</si>
  <si>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</si>
  <si>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</si>
  <si>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</si>
  <si>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</si>
  <si>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</si>
  <si>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</si>
  <si>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</si>
  <si>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</si>
  <si>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</si>
  <si>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</si>
  <si>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</si>
  <si>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</si>
  <si>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</si>
  <si>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</si>
  <si>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</si>
  <si>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</si>
  <si>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</si>
  <si>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</si>
  <si>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</si>
  <si>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</si>
  <si>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</si>
  <si>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</si>
  <si>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</si>
  <si>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</si>
  <si>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</si>
  <si>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</si>
  <si>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</si>
  <si>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</si>
  <si>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</si>
  <si>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</si>
  <si>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</si>
  <si>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</si>
  <si>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</si>
  <si>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</si>
  <si>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</si>
  <si>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</si>
  <si>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</si>
  <si>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</si>
  <si>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</si>
  <si>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</si>
  <si>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</si>
  <si>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</si>
  <si>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</si>
  <si>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</si>
  <si>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</si>
  <si>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</si>
  <si>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</si>
  <si>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</si>
  <si>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</si>
  <si>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</si>
  <si>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</si>
  <si>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</si>
  <si>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</si>
  <si>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</si>
  <si>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</si>
  <si>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</si>
  <si>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</si>
  <si>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</si>
  <si>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</si>
  <si>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</si>
  <si>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</si>
  <si>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</si>
  <si>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</si>
  <si>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</si>
  <si>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</si>
  <si>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</si>
  <si>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</si>
  <si>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</si>
  <si>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</si>
  <si>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</si>
  <si>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</si>
  <si>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</si>
  <si>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</si>
  <si>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</si>
  <si>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</si>
  <si>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</si>
  <si>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</si>
  <si>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</si>
  <si>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</si>
  <si>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</si>
  <si>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</si>
  <si>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</si>
  <si>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</si>
  <si>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</si>
  <si>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</si>
  <si>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</si>
  <si>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</si>
  <si>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</si>
  <si>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</si>
  <si>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</si>
  <si>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</si>
  <si>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</si>
  <si>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</si>
  <si>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</si>
  <si>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</si>
  <si>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</si>
  <si>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</si>
  <si>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</si>
  <si>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</si>
  <si>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</si>
  <si>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</si>
  <si>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</si>
  <si>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</si>
  <si>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</si>
  <si>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</si>
  <si>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</si>
  <si>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</si>
  <si>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</si>
  <si>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</si>
  <si>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</si>
  <si>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</si>
  <si>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</si>
  <si>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</si>
  <si>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</si>
  <si>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</si>
  <si>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</si>
  <si>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</si>
  <si>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</si>
  <si>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</si>
  <si>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</si>
  <si>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</si>
  <si>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</si>
  <si>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</si>
  <si>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</si>
  <si>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</si>
  <si>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</si>
  <si>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</si>
  <si>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</si>
  <si>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</si>
  <si>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</si>
  <si>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</si>
  <si>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</si>
  <si>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</si>
  <si>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</si>
  <si>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</si>
  <si>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</si>
  <si>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</si>
  <si>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</si>
  <si>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</si>
  <si>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</si>
  <si>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</si>
  <si>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</si>
  <si>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</si>
  <si>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</si>
  <si>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</si>
  <si>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</si>
  <si>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</si>
  <si>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</si>
  <si>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</si>
  <si>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</si>
  <si>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</si>
  <si>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</si>
  <si>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</si>
  <si>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</si>
  <si>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</si>
  <si>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</si>
  <si>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</si>
  <si>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</si>
  <si>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</si>
  <si>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</si>
  <si>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</si>
  <si>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</si>
  <si>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</si>
  <si>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</si>
  <si>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</si>
  <si>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</si>
  <si>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</si>
  <si>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</si>
  <si>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</si>
  <si>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</si>
  <si>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</si>
  <si>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</si>
  <si>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</si>
  <si>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</si>
  <si>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</si>
  <si>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</si>
  <si>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</si>
  <si>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</si>
  <si>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</si>
  <si>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</si>
  <si>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</si>
  <si>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</si>
  <si>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</si>
  <si>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</si>
  <si>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</si>
  <si>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</si>
  <si>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</si>
  <si>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</si>
  <si>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</si>
  <si>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</si>
  <si>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</si>
  <si>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</si>
  <si>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</si>
  <si>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</si>
  <si>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</si>
  <si>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</si>
  <si>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</si>
  <si>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</si>
  <si>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</si>
  <si>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</si>
  <si>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</si>
  <si>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</si>
  <si>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</si>
  <si>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</si>
  <si>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</si>
  <si>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</si>
  <si>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</si>
  <si>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</si>
  <si>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</si>
  <si>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</si>
  <si>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</si>
  <si>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</si>
  <si>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</si>
  <si>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</si>
  <si>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</si>
  <si>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</si>
  <si>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</si>
  <si>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</si>
  <si>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</si>
  <si>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</si>
  <si>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</si>
  <si>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</si>
  <si>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</si>
  <si>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</si>
  <si>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</si>
  <si>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</si>
  <si>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</si>
  <si>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</si>
  <si>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</si>
  <si>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</si>
  <si>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</si>
  <si>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</si>
  <si>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</si>
  <si>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</si>
  <si>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</si>
  <si>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</si>
  <si>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</si>
  <si>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</si>
  <si>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</si>
  <si>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</si>
  <si>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</si>
  <si>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</si>
  <si>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</si>
  <si>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</si>
  <si>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</si>
  <si>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</si>
  <si>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</si>
  <si>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</si>
  <si>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</si>
  <si>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</si>
  <si>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</si>
  <si>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</si>
  <si>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</si>
  <si>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</si>
  <si>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</si>
  <si>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</si>
  <si>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</si>
  <si>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</si>
  <si>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</si>
  <si>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</si>
  <si>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</si>
  <si>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</si>
  <si>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</si>
  <si>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</si>
  <si>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</si>
  <si>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</si>
  <si>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</si>
  <si>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</si>
  <si>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</si>
  <si>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</si>
  <si>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</si>
  <si>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</si>
  <si>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</si>
  <si>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</si>
  <si>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</si>
  <si>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</si>
  <si>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</si>
  <si>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</si>
  <si>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</si>
  <si>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</si>
  <si>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</si>
  <si>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</si>
  <si>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</si>
  <si>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</si>
  <si>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</si>
  <si>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</si>
  <si>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</si>
  <si>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</si>
  <si>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</si>
  <si>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</si>
  <si>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</si>
  <si>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</si>
  <si>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</si>
  <si>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</si>
  <si>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</si>
  <si>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</si>
  <si>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</si>
  <si>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</si>
  <si>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</si>
  <si>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</si>
  <si>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</si>
  <si>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</si>
  <si>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</si>
  <si>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</si>
  <si>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</si>
  <si>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</si>
  <si>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</si>
  <si>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</si>
  <si>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</si>
  <si>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</si>
  <si>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</si>
  <si>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</si>
  <si>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</si>
  <si>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</si>
  <si>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</si>
  <si>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</si>
  <si>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</si>
  <si>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</si>
  <si>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</si>
  <si>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</si>
  <si>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</si>
  <si>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</si>
  <si>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</si>
  <si>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</si>
  <si>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</si>
  <si>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</si>
  <si>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</si>
  <si>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</si>
  <si>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</si>
  <si>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</si>
  <si>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</si>
  <si>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</si>
  <si>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</si>
  <si>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</si>
  <si>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</si>
  <si>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</si>
  <si>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</si>
  <si>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</si>
  <si>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</si>
  <si>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</si>
  <si>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</si>
  <si>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</si>
  <si>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</si>
  <si>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</si>
  <si>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</si>
  <si>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</si>
  <si>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</si>
  <si>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</si>
  <si>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</si>
  <si>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</si>
  <si>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</si>
  <si>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</si>
  <si>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</si>
  <si>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</si>
  <si>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</si>
  <si>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</si>
  <si>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</si>
  <si>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</si>
  <si>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</si>
  <si>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</si>
  <si>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</si>
  <si>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</si>
  <si>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</si>
  <si>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</si>
  <si>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</si>
  <si>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</si>
  <si>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</si>
  <si>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</si>
  <si>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</si>
  <si>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</si>
  <si>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</si>
  <si>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</si>
  <si>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</si>
  <si>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</si>
  <si>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</si>
  <si>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</si>
  <si>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</si>
  <si>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</si>
  <si>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</si>
  <si>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</si>
  <si>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</si>
  <si>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</si>
  <si>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</si>
  <si>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</si>
  <si>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</si>
  <si>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</si>
  <si>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</si>
  <si>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</si>
  <si>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</si>
  <si>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</si>
  <si>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</si>
  <si>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</si>
  <si>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</si>
  <si>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</si>
  <si>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</si>
  <si>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</si>
  <si>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</si>
  <si>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</si>
  <si>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</si>
  <si>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</si>
  <si>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</si>
  <si>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</si>
  <si>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</si>
  <si>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</si>
  <si>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</si>
  <si>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</si>
  <si>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</si>
  <si>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</si>
  <si>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</si>
  <si>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</si>
  <si>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</si>
  <si>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</si>
  <si>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</si>
  <si>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</si>
  <si>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</si>
  <si>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</si>
  <si>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</si>
  <si>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</si>
  <si>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</si>
  <si>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</si>
  <si>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</si>
  <si>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</si>
  <si>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</si>
  <si>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</si>
  <si>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</si>
  <si>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</si>
  <si>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</si>
  <si>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</si>
  <si>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</si>
  <si>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</si>
  <si>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</si>
  <si>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</si>
  <si>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</si>
  <si>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</si>
  <si>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</si>
  <si>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</si>
  <si>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</si>
  <si>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</si>
  <si>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</si>
  <si>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</si>
  <si>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</si>
  <si>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</si>
  <si>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</si>
  <si>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</si>
  <si>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</si>
  <si>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</si>
  <si>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</si>
  <si>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</si>
  <si>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</si>
  <si>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</si>
  <si>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</si>
  <si>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</si>
  <si>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</si>
  <si>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</si>
  <si>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</si>
  <si>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</si>
  <si>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</si>
  <si>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</si>
  <si>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</si>
  <si>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</si>
  <si>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</si>
  <si>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</si>
  <si>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</si>
  <si>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</si>
  <si>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</si>
  <si>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</si>
  <si>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</si>
  <si>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</si>
  <si>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</si>
  <si>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</si>
  <si>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</si>
  <si>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</si>
  <si>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</si>
  <si>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</si>
  <si>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</si>
  <si>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</si>
  <si>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</si>
  <si>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</si>
  <si>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</si>
  <si>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</si>
  <si>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</si>
  <si>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</si>
  <si>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</si>
  <si>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</si>
  <si>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</si>
  <si>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</si>
  <si>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</si>
  <si>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</si>
  <si>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</si>
  <si>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</si>
  <si>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</si>
  <si>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</si>
  <si>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</si>
  <si>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</si>
  <si>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</si>
  <si>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</si>
  <si>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</si>
  <si>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</si>
  <si>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</si>
  <si>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</si>
  <si>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</si>
  <si>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</si>
  <si>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</si>
  <si>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</si>
  <si>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</si>
  <si>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</si>
  <si>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</si>
  <si>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</si>
  <si>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</si>
  <si>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</si>
  <si>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</si>
  <si>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</si>
  <si>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</si>
  <si>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</si>
  <si>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</si>
  <si>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</si>
  <si>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</si>
  <si>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</si>
  <si>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</si>
  <si>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</si>
  <si>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</si>
  <si>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</si>
  <si>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</si>
  <si>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</si>
  <si>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</si>
  <si>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</si>
  <si>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</si>
  <si>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</si>
  <si>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</si>
  <si>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</si>
  <si>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</si>
  <si>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</si>
  <si>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</si>
  <si>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</si>
  <si>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</si>
  <si>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</si>
  <si>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</si>
  <si>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</si>
  <si>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</si>
  <si>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</si>
  <si>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</si>
  <si>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</si>
  <si>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</si>
  <si>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</si>
  <si>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</si>
  <si>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</si>
  <si>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</si>
  <si>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</si>
  <si>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</si>
  <si>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</si>
  <si>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</si>
  <si>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</si>
  <si>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</si>
  <si>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</si>
  <si>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</si>
  <si>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</si>
  <si>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</si>
  <si>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</si>
  <si>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</si>
  <si>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</si>
  <si>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</si>
  <si>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</si>
  <si>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</si>
  <si>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</si>
  <si>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</si>
  <si>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</si>
  <si>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</si>
  <si>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</si>
  <si>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</si>
  <si>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</si>
  <si>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</si>
  <si>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</si>
  <si>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</si>
  <si>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</si>
  <si>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</si>
  <si>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</si>
  <si>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</si>
  <si>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</si>
  <si>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</si>
  <si>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</si>
  <si>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</si>
  <si>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</si>
  <si>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</si>
  <si>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</si>
  <si>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</si>
  <si>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</si>
  <si>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</si>
  <si>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</si>
  <si>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</si>
  <si>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</si>
  <si>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</si>
  <si>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</si>
  <si>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</si>
  <si>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</si>
  <si>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</si>
  <si>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</si>
  <si>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</si>
  <si>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</si>
  <si>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</si>
  <si>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</si>
  <si>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</si>
  <si>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</si>
  <si>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</si>
  <si>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</si>
  <si>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</si>
  <si>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</si>
  <si>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</si>
  <si>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</si>
  <si>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</si>
  <si>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</si>
  <si>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</si>
  <si>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</si>
  <si>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</si>
  <si>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</si>
  <si>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</si>
  <si>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</si>
  <si>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</si>
  <si>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</si>
  <si>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</si>
  <si>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</si>
  <si>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</si>
  <si>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</si>
  <si>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</si>
  <si>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</si>
  <si>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</si>
  <si>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</si>
  <si>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</si>
  <si>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</si>
  <si>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</si>
  <si>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</si>
  <si>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</si>
  <si>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</si>
  <si>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</si>
  <si>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</si>
  <si>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</si>
  <si>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</si>
  <si>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</si>
  <si>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</si>
  <si>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</si>
  <si>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</si>
  <si>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</si>
  <si>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</si>
  <si>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</si>
  <si>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</si>
  <si>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</si>
  <si>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</si>
  <si>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</si>
  <si>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</si>
  <si>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</si>
  <si>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</si>
  <si>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</si>
  <si>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</si>
  <si>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</si>
  <si>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</si>
  <si>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</si>
  <si>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</si>
  <si>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</si>
  <si>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</si>
  <si>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</si>
  <si>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</si>
  <si>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</si>
  <si>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</si>
  <si>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</si>
  <si>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</si>
  <si>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</si>
  <si>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</si>
  <si>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</si>
  <si>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</si>
  <si>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</si>
  <si>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</si>
  <si>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</si>
  <si>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</si>
  <si>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</si>
  <si>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</si>
  <si>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</si>
  <si>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</si>
  <si>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</si>
  <si>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</si>
  <si>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</si>
  <si>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</si>
  <si>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</si>
  <si>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</si>
  <si>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</si>
  <si>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</si>
  <si>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</si>
  <si>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</si>
  <si>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</si>
  <si>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</si>
  <si>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</si>
  <si>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</si>
  <si>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</si>
  <si>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</si>
  <si>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</si>
  <si>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</si>
  <si>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</si>
  <si>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</si>
  <si>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</si>
  <si>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</si>
  <si>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</si>
  <si>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</si>
  <si>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</si>
  <si>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</si>
  <si>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</si>
  <si>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</si>
  <si>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</si>
  <si>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</si>
  <si>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</si>
  <si>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</si>
  <si>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</si>
  <si>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</si>
  <si>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</si>
  <si>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</si>
  <si>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</si>
  <si>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</si>
  <si>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</si>
  <si>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</si>
  <si>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</si>
  <si>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</si>
  <si>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</si>
  <si>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</si>
  <si>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</si>
  <si>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</si>
  <si>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</si>
  <si>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</si>
  <si>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</si>
  <si>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</si>
  <si>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</si>
  <si>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</si>
  <si>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</si>
  <si>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</si>
  <si>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</si>
  <si>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</si>
  <si>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</si>
  <si>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</si>
  <si>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</si>
  <si>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</si>
  <si>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</si>
  <si>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</si>
  <si>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</si>
  <si>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</si>
  <si>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</si>
  <si>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</si>
  <si>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</si>
  <si>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</si>
  <si>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</si>
  <si>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</si>
  <si>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</si>
  <si>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</si>
  <si>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</si>
  <si>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</si>
  <si>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</si>
  <si>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</si>
  <si>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</si>
  <si>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</si>
  <si>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</si>
  <si>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</si>
  <si>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</si>
  <si>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</si>
  <si>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</si>
  <si>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</si>
  <si>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</si>
  <si>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</si>
  <si>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</si>
  <si>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</si>
  <si>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</si>
  <si>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</si>
  <si>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</si>
  <si>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</si>
  <si>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</si>
  <si>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</si>
  <si>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</si>
  <si>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</si>
  <si>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</si>
  <si>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</si>
  <si>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</si>
  <si>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</si>
  <si>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</si>
  <si>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</si>
  <si>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</si>
  <si>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</si>
  <si>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</si>
  <si>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</si>
  <si>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</si>
  <si>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</si>
  <si>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</si>
  <si>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</si>
  <si>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</si>
  <si>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</si>
  <si>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</si>
  <si>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</si>
  <si>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</si>
  <si>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</si>
  <si>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</si>
  <si>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</si>
  <si>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</si>
  <si>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</si>
  <si>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</si>
  <si>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</si>
  <si>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</si>
  <si>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</si>
  <si>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</si>
  <si>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</si>
  <si>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</si>
  <si>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</si>
  <si>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</si>
  <si>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</si>
  <si>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</si>
  <si>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</si>
  <si>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</si>
  <si>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</si>
  <si>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</si>
  <si>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</si>
  <si>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</si>
  <si>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</si>
  <si>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</si>
  <si>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</si>
  <si>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</si>
  <si>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</si>
  <si>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</si>
  <si>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</si>
  <si>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</si>
  <si>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</si>
  <si>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</si>
  <si>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</si>
  <si>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</si>
  <si>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</si>
  <si>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</si>
  <si>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</si>
  <si>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</si>
  <si>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</si>
  <si>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</si>
  <si>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</si>
  <si>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</si>
  <si>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</si>
  <si>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</si>
  <si>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</si>
  <si>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</si>
  <si>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</si>
  <si>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</si>
  <si>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</si>
  <si>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</si>
  <si>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</si>
  <si>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</si>
  <si>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</si>
  <si>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</si>
  <si>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</si>
  <si>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</si>
  <si>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</si>
  <si>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</si>
  <si>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</si>
  <si>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</si>
  <si>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</si>
  <si>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</si>
  <si>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</si>
  <si>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</si>
  <si>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</si>
  <si>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</si>
  <si>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</si>
  <si>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</si>
  <si>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</si>
  <si>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</si>
  <si>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</si>
  <si>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</si>
  <si>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</si>
  <si>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</si>
  <si>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</si>
  <si>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</si>
  <si>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</si>
  <si>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</si>
  <si>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</si>
  <si>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</si>
  <si>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</si>
  <si>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</si>
  <si>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</si>
  <si>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</si>
  <si>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</si>
  <si>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</si>
  <si>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</si>
  <si>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</si>
  <si>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</si>
  <si>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</si>
  <si>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</si>
  <si>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</si>
  <si>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</si>
  <si>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</si>
  <si>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</si>
  <si>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</si>
  <si>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</si>
  <si>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</si>
  <si>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</si>
  <si>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</si>
  <si>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</si>
  <si>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</si>
  <si>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</si>
  <si>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</si>
  <si>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</si>
  <si>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</si>
  <si>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</si>
  <si>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</si>
  <si>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</si>
  <si>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</si>
  <si>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</si>
  <si>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</si>
  <si>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</si>
  <si>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</si>
  <si>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</si>
  <si>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</si>
  <si>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</si>
  <si>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</si>
  <si>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</si>
  <si>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</si>
  <si>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</si>
  <si>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</si>
  <si>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</si>
  <si>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</si>
  <si>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</si>
  <si>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</si>
  <si>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</si>
  <si>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</si>
  <si>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</si>
  <si>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</si>
  <si>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</si>
  <si>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</si>
  <si>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</si>
  <si>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</si>
  <si>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</si>
  <si>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</si>
  <si>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</si>
  <si>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</si>
  <si>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</si>
  <si>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</si>
  <si>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</si>
  <si>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</si>
  <si>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</si>
  <si>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</si>
  <si>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</si>
  <si>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</si>
  <si>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</si>
  <si>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</si>
  <si>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</si>
  <si>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</si>
  <si>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</si>
  <si>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</si>
  <si>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</si>
  <si>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</si>
  <si>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</si>
  <si>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</si>
  <si>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</si>
  <si>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</si>
  <si>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</si>
  <si>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</si>
  <si>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</si>
  <si>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</si>
  <si>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</si>
  <si>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</si>
  <si>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</si>
  <si>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</si>
  <si>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</si>
  <si>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</si>
  <si>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</si>
  <si>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</si>
  <si>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</si>
  <si>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</si>
  <si>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</si>
  <si>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</si>
  <si>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</si>
  <si>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</si>
  <si>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</si>
  <si>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</si>
  <si>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</si>
  <si>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</si>
  <si>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</si>
  <si>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</si>
  <si>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</si>
  <si>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</si>
  <si>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</si>
  <si>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</si>
  <si>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</si>
  <si>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</si>
  <si>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</si>
  <si>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</si>
  <si>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</si>
  <si>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</si>
  <si>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</si>
  <si>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</si>
  <si>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</si>
  <si>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</si>
  <si>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</si>
  <si>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</si>
  <si>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</si>
  <si>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</si>
  <si>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</si>
  <si>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</si>
  <si>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</si>
  <si>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</si>
  <si>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</si>
  <si>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</si>
  <si>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</si>
  <si>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</si>
  <si>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</si>
  <si>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</si>
  <si>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</si>
  <si>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</si>
  <si>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</si>
  <si>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</si>
  <si>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</si>
  <si>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</si>
  <si>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</si>
  <si>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</si>
  <si>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</si>
  <si>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</si>
  <si>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</si>
  <si>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</si>
  <si>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</si>
  <si>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</si>
  <si>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</si>
  <si>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</si>
  <si>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</si>
  <si>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</si>
  <si>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</si>
  <si>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</si>
  <si>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</si>
  <si>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</si>
  <si>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</si>
  <si>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</si>
  <si>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</si>
  <si>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</si>
  <si>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</si>
  <si>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</si>
  <si>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</si>
  <si>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</si>
  <si>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</si>
  <si>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</si>
  <si>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</si>
  <si>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</si>
  <si>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</si>
  <si>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</si>
  <si>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</si>
  <si>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</si>
  <si>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</si>
  <si>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</si>
  <si>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</si>
  <si>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</si>
  <si>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</si>
  <si>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</si>
  <si>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</si>
  <si>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</si>
  <si>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</si>
  <si>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</si>
  <si>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</si>
  <si>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</si>
  <si>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</si>
  <si>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</si>
  <si>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</si>
  <si>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</si>
  <si>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</si>
  <si>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</si>
  <si>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</si>
  <si>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</si>
  <si>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</si>
  <si>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</si>
  <si>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</si>
  <si>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</si>
  <si>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</si>
  <si>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</si>
  <si>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</si>
  <si>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</si>
  <si>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</si>
  <si>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</si>
  <si>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</si>
  <si>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</si>
  <si>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</si>
  <si>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</si>
  <si>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</si>
  <si>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</si>
  <si>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</si>
  <si>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</si>
  <si>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</si>
  <si>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</si>
  <si>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</si>
  <si>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</si>
  <si>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</si>
  <si>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</si>
  <si>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</si>
  <si>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</si>
  <si>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</si>
  <si>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</si>
  <si>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</si>
  <si>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</si>
  <si>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</si>
  <si>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</si>
  <si>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</si>
  <si>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</si>
  <si>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</si>
  <si>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</si>
  <si>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</si>
  <si>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</si>
  <si>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</si>
  <si>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</si>
  <si>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</si>
  <si>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</si>
  <si>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</si>
  <si>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</si>
  <si>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</si>
  <si>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</si>
  <si>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</si>
  <si>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</si>
  <si>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</si>
  <si>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</si>
  <si>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</si>
  <si>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</si>
  <si>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</si>
  <si>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</si>
  <si>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</si>
  <si>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</si>
  <si>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</si>
  <si>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</si>
  <si>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</si>
  <si>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</si>
  <si>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</si>
  <si>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</si>
  <si>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</si>
  <si>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</si>
  <si>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</si>
  <si>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</si>
  <si>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</si>
  <si>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</si>
  <si>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</si>
  <si>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</si>
  <si>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</si>
  <si>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</si>
  <si>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</si>
  <si>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</si>
  <si>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</si>
  <si>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</si>
  <si>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</si>
  <si>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</si>
  <si>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</si>
  <si>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</si>
  <si>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</si>
  <si>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</si>
  <si>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</si>
  <si>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</si>
  <si>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</si>
  <si>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</si>
  <si>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</si>
  <si>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</si>
  <si>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</si>
  <si>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</si>
  <si>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</si>
  <si>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</si>
  <si>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</si>
  <si>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</si>
  <si>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</si>
  <si>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</si>
  <si>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</si>
  <si>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</si>
  <si>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</si>
  <si>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</si>
  <si>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</si>
  <si>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</si>
  <si>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</si>
  <si>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</si>
  <si>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</si>
  <si>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</si>
  <si>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</si>
  <si>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</si>
  <si>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</si>
  <si>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</si>
  <si>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</si>
  <si>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</si>
  <si>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</si>
  <si>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</si>
  <si>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</si>
  <si>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</si>
  <si>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</si>
  <si>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</si>
  <si>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</si>
  <si>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</si>
  <si>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</si>
  <si>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</si>
  <si>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</si>
  <si>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</si>
  <si>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</si>
  <si>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</si>
  <si>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</si>
  <si>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</si>
  <si>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</si>
  <si>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</si>
  <si>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</si>
  <si>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</si>
  <si>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</si>
  <si>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</si>
  <si>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</si>
  <si>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</si>
  <si>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</si>
  <si>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</si>
  <si>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</si>
  <si>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</si>
  <si>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</si>
  <si>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</si>
  <si>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</si>
  <si>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</si>
  <si>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</si>
  <si>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</si>
  <si>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</si>
  <si>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</si>
  <si>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</si>
  <si>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</si>
  <si>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</si>
  <si>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</si>
  <si>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</si>
  <si>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</si>
  <si>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</si>
  <si>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</si>
  <si>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</si>
  <si>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</si>
  <si>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</si>
  <si>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</si>
  <si>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</si>
  <si>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</si>
  <si>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</si>
  <si>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</si>
  <si>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</si>
  <si>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</si>
  <si>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</si>
  <si>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</si>
  <si>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</si>
  <si>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</si>
  <si>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</si>
  <si>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</si>
  <si>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</si>
  <si>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</si>
  <si>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</si>
  <si>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</si>
  <si>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</si>
  <si>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</si>
  <si>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</si>
  <si>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</si>
  <si>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</si>
  <si>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</si>
  <si>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</si>
  <si>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</si>
  <si>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</si>
  <si>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</si>
  <si>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</si>
  <si>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</si>
  <si>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</si>
  <si>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</si>
  <si>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</si>
  <si>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</si>
  <si>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</si>
  <si>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</si>
  <si>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</si>
  <si>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</si>
  <si>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</si>
  <si>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</si>
  <si>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</si>
  <si>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</si>
  <si>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</si>
  <si>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</si>
  <si>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</si>
  <si>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</si>
  <si>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</si>
  <si>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</si>
  <si>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</si>
  <si>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</si>
  <si>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</si>
  <si>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</si>
  <si>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</si>
  <si>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</si>
  <si>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</si>
  <si>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</si>
  <si>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</si>
  <si>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</si>
  <si>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</si>
  <si>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</si>
  <si>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</si>
  <si>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</si>
  <si>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</si>
  <si>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</si>
  <si>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</si>
  <si>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</si>
  <si>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</si>
  <si>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</si>
  <si>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</si>
  <si>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</si>
  <si>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</si>
  <si>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</si>
  <si>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</si>
  <si>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</si>
  <si>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</si>
  <si>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</si>
  <si>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</si>
  <si>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</si>
  <si>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</si>
  <si>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</si>
  <si>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</si>
  <si>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</si>
  <si>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</si>
  <si>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</si>
  <si>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</si>
  <si>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</si>
  <si>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</si>
  <si>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</si>
  <si>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</si>
  <si>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</si>
  <si>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</si>
  <si>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</si>
  <si>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</si>
  <si>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</si>
  <si>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</si>
  <si>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</si>
  <si>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</si>
  <si>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</si>
  <si>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</si>
  <si>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</si>
  <si>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</si>
  <si>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</si>
  <si>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</si>
  <si>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</si>
  <si>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</si>
  <si>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</si>
  <si>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</si>
  <si>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</si>
  <si>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</si>
  <si>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</si>
  <si>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</si>
  <si>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</si>
  <si>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</si>
  <si>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</si>
  <si>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</si>
  <si>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</si>
  <si>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</si>
  <si>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</si>
  <si>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</si>
  <si>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</si>
  <si>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</si>
  <si>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</si>
  <si>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</si>
  <si>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</si>
  <si>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</si>
  <si>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</si>
  <si>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</si>
  <si>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</si>
  <si>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</si>
  <si>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</si>
  <si>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</si>
  <si>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</si>
  <si>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</si>
  <si>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</si>
  <si>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</si>
  <si>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</si>
  <si>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</si>
  <si>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</si>
  <si>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</si>
  <si>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</si>
  <si>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</si>
  <si>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</si>
  <si>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</si>
  <si>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</si>
  <si>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</si>
  <si>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</si>
  <si>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</si>
  <si>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</si>
  <si>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</si>
  <si>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</si>
  <si>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</si>
  <si>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</si>
  <si>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</si>
  <si>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</si>
  <si>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</si>
  <si>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</si>
  <si>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</si>
  <si>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</si>
  <si>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</si>
  <si>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</si>
  <si>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</si>
  <si>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</si>
  <si>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</si>
  <si>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</si>
  <si>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</si>
  <si>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</si>
  <si>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</si>
  <si>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</si>
  <si>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</si>
  <si>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</si>
  <si>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</si>
  <si>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</si>
  <si>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</si>
  <si>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</si>
  <si>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</si>
  <si>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</si>
  <si>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</si>
  <si>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</si>
  <si>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</si>
  <si>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</si>
  <si>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</si>
  <si>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</si>
  <si>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</si>
  <si>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</si>
  <si>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</si>
  <si>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</si>
  <si>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</si>
  <si>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</si>
  <si>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</si>
  <si>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</si>
  <si>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</si>
  <si>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</si>
  <si>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</si>
  <si>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</si>
  <si>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</si>
  <si>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</si>
  <si>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</si>
  <si>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</si>
  <si>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</si>
  <si>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</si>
  <si>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</si>
  <si>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</si>
  <si>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</si>
  <si>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</si>
  <si>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</si>
  <si>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</si>
  <si>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</si>
  <si>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</si>
  <si>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</si>
  <si>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</si>
  <si>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</si>
  <si>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</si>
  <si>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</si>
  <si>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</si>
  <si>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</si>
  <si>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</si>
  <si>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</si>
  <si>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</si>
  <si>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</si>
  <si>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</si>
  <si>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</si>
  <si>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</si>
  <si>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</si>
  <si>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</si>
  <si>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</si>
  <si>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</si>
  <si>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</si>
  <si>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</si>
  <si>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</si>
  <si>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</si>
  <si>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</si>
  <si>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</si>
  <si>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</si>
  <si>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</si>
  <si>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</si>
  <si>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</si>
  <si>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</si>
  <si>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</si>
  <si>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</si>
  <si>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</si>
  <si>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</si>
  <si>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</si>
  <si>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</si>
  <si>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</si>
  <si>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</si>
  <si>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</si>
  <si>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</si>
  <si>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</si>
  <si>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</si>
  <si>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</si>
  <si>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</si>
  <si>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</si>
  <si>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</si>
  <si>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</si>
  <si>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</si>
  <si>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</si>
  <si>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</si>
  <si>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</si>
  <si>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</si>
  <si>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</si>
  <si>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</si>
  <si>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</si>
  <si>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</si>
  <si>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</si>
  <si>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</si>
  <si>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</si>
  <si>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</si>
  <si>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</si>
  <si>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</si>
  <si>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</si>
  <si>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</si>
  <si>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</si>
  <si>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</si>
  <si>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</si>
  <si>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</si>
  <si>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</si>
  <si>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</si>
  <si>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</si>
  <si>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</si>
  <si>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</si>
  <si>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</si>
  <si>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</si>
  <si>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</si>
  <si>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</si>
  <si>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</si>
  <si>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</si>
  <si>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</si>
  <si>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</si>
  <si>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</si>
  <si>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</si>
  <si>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</si>
  <si>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</si>
  <si>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</si>
  <si>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</si>
  <si>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</si>
  <si>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</si>
  <si>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</si>
  <si>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</si>
  <si>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</si>
  <si>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</si>
  <si>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</si>
  <si>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</si>
  <si>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</si>
  <si>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</si>
  <si>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</si>
  <si>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</si>
  <si>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</si>
  <si>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</si>
  <si>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</si>
  <si>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</si>
  <si>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</si>
  <si>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</si>
  <si>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</si>
  <si>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</si>
  <si>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</si>
  <si>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</si>
  <si>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</si>
  <si>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</si>
  <si>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</si>
  <si>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</si>
  <si>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</si>
  <si>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</si>
  <si>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</si>
  <si>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</si>
  <si>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</si>
  <si>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</si>
  <si>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</si>
  <si>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</si>
  <si>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</si>
  <si>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</si>
  <si>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</si>
  <si>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</si>
  <si>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</si>
  <si>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</si>
  <si>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</si>
  <si>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</si>
  <si>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</si>
  <si>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</si>
  <si>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</si>
  <si>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</si>
  <si>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</si>
  <si>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</si>
  <si>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</si>
  <si>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</si>
  <si>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</si>
  <si>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</si>
  <si>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</si>
  <si>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</si>
  <si>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</si>
  <si>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</si>
  <si>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</si>
  <si>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</si>
  <si>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</si>
  <si>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</si>
  <si>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</si>
  <si>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</si>
  <si>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</si>
  <si>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</si>
  <si>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</si>
  <si>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</si>
  <si>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</si>
  <si>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</si>
  <si>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</si>
  <si>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</si>
  <si>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</si>
  <si>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</si>
  <si>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</si>
  <si>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</si>
  <si>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</si>
  <si>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</si>
  <si>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</si>
  <si>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</si>
  <si>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</si>
  <si>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</si>
  <si>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</si>
  <si>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</si>
  <si>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</si>
  <si>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</si>
  <si>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</si>
  <si>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</si>
  <si>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</si>
  <si>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</si>
  <si>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</si>
  <si>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</si>
  <si>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</si>
  <si>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</si>
  <si>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</si>
  <si>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</si>
  <si>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</si>
  <si>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</si>
  <si>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</si>
  <si>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</si>
  <si>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</si>
  <si>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</si>
  <si>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</si>
  <si>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</si>
  <si>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</si>
  <si>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</si>
  <si>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</si>
  <si>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</si>
  <si>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</si>
  <si>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</si>
  <si>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</si>
  <si>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</si>
  <si>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</si>
  <si>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</si>
  <si>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</si>
  <si>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</si>
  <si>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</si>
  <si>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</si>
  <si>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</si>
  <si>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</si>
  <si>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</si>
  <si>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</si>
  <si>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</si>
  <si>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</si>
  <si>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</si>
  <si>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</si>
  <si>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</si>
  <si>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</si>
  <si>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</si>
  <si>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</si>
  <si>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</si>
  <si>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</si>
  <si>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</si>
  <si>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</si>
  <si>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</si>
  <si>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</si>
  <si>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</si>
  <si>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</si>
  <si>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</si>
  <si>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</si>
  <si>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</si>
  <si>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</si>
  <si>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</si>
  <si>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</si>
  <si>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</si>
  <si>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</si>
  <si>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</si>
  <si>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</si>
  <si>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</si>
  <si>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</si>
  <si>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</si>
  <si>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</si>
  <si>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</si>
  <si>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</si>
  <si>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</si>
  <si>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</si>
  <si>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</si>
  <si>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</si>
  <si>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</si>
  <si>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</si>
  <si>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</si>
  <si>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</si>
  <si>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</si>
  <si>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</si>
  <si>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</si>
  <si>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</si>
  <si>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</si>
  <si>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</si>
  <si>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</si>
  <si>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</si>
  <si>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</si>
  <si>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</si>
  <si>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</si>
  <si>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</si>
  <si>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</si>
  <si>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</si>
  <si>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</si>
  <si>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</si>
  <si>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</si>
  <si>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</si>
  <si>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</si>
  <si>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</si>
  <si>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</si>
  <si>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</si>
  <si>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</si>
  <si>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</si>
  <si>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</si>
  <si>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</si>
  <si>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</si>
  <si>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</si>
  <si>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</si>
  <si>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</si>
  <si>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</si>
  <si>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</si>
  <si>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</si>
  <si>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</si>
  <si>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</si>
  <si>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</si>
  <si>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</si>
  <si>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</si>
  <si>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</si>
  <si>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</si>
  <si>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</si>
  <si>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</si>
  <si>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</si>
  <si>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</si>
  <si>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</si>
  <si>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</si>
  <si>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</si>
  <si>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</si>
  <si>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</si>
  <si>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</si>
  <si>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</si>
  <si>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</si>
  <si>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</si>
  <si>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</si>
  <si>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</si>
  <si>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</si>
  <si>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</si>
  <si>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</si>
  <si>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</si>
  <si>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</si>
  <si>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</si>
  <si>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</si>
  <si>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</si>
  <si>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</si>
  <si>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</si>
  <si>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</si>
  <si>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</si>
  <si>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</si>
  <si>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</si>
  <si>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</si>
  <si>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</si>
  <si>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</si>
  <si>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</si>
  <si>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</si>
  <si>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</si>
  <si>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</si>
  <si>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</si>
  <si>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</si>
  <si>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</si>
  <si>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</si>
  <si>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</si>
  <si>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</si>
  <si>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</si>
  <si>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</si>
  <si>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</si>
  <si>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</si>
  <si>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</si>
  <si>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</si>
  <si>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</si>
  <si>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</si>
  <si>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</si>
  <si>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</si>
  <si>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</si>
  <si>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</si>
  <si>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</si>
  <si>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</si>
  <si>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</si>
  <si>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</si>
  <si>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</si>
  <si>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</si>
  <si>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</si>
  <si>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</si>
  <si>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</si>
  <si>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</si>
  <si>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</si>
  <si>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</si>
  <si>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</si>
  <si>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</si>
  <si>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</si>
  <si>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</si>
  <si>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</si>
  <si>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</si>
  <si>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</si>
  <si>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</si>
  <si>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</si>
  <si>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</si>
  <si>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</si>
  <si>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</si>
  <si>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</si>
  <si>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</si>
  <si>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</si>
  <si>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</si>
  <si>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</si>
  <si>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</si>
  <si>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</si>
  <si>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</si>
  <si>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</si>
  <si>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</si>
  <si>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</si>
  <si>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</si>
  <si>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</si>
  <si>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</si>
  <si>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</si>
  <si>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</si>
  <si>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</si>
  <si>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</si>
  <si>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</si>
  <si>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</si>
  <si>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</si>
  <si>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</si>
  <si>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</si>
  <si>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</si>
  <si>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</si>
  <si>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</si>
  <si>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</si>
  <si>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</si>
  <si>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</si>
  <si>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</si>
  <si>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</si>
  <si>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</si>
  <si>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</si>
  <si>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</si>
  <si>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</si>
  <si>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</si>
  <si>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</si>
  <si>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</si>
  <si>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</si>
  <si>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</si>
  <si>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</si>
  <si>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</si>
  <si>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</si>
  <si>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</si>
  <si>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</si>
  <si>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</si>
  <si>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</si>
  <si>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</si>
  <si>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</si>
  <si>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</si>
  <si>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</si>
  <si>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</si>
  <si>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</si>
  <si>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</si>
  <si>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</si>
  <si>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</si>
  <si>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</si>
  <si>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</si>
  <si>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</si>
  <si>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</si>
  <si>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</si>
  <si>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</si>
  <si>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</si>
  <si>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</si>
  <si>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</si>
  <si>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</si>
  <si>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</si>
  <si>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</si>
  <si>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</si>
  <si>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</si>
  <si>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</si>
  <si>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</si>
  <si>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</si>
  <si>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</si>
  <si>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</si>
  <si>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</si>
  <si>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</si>
  <si>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</si>
  <si>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</si>
  <si>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</si>
  <si>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</si>
  <si>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</si>
  <si>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</si>
  <si>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</si>
  <si>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</si>
  <si>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</si>
  <si>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</si>
  <si>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</si>
  <si>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</si>
  <si>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</si>
  <si>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</si>
  <si>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</si>
  <si>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</si>
  <si>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</si>
  <si>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</si>
  <si>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</si>
  <si>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</si>
  <si>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</si>
  <si>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</si>
  <si>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</si>
  <si>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</si>
  <si>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</si>
  <si>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</si>
  <si>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</si>
  <si>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</si>
  <si>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</si>
  <si>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</si>
  <si>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</si>
  <si>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</si>
  <si>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</si>
  <si>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</si>
  <si>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</si>
  <si>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</si>
  <si>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</si>
  <si>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</si>
  <si>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</si>
  <si>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</si>
  <si>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</si>
  <si>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</si>
  <si>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</si>
  <si>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</si>
  <si>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</si>
  <si>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</si>
  <si>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</si>
  <si>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</si>
  <si>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</si>
  <si>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</si>
  <si>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</si>
  <si>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</si>
  <si>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</si>
  <si>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</si>
  <si>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</si>
  <si>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</si>
  <si>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</si>
  <si>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</si>
  <si>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</si>
  <si>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</si>
  <si>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</si>
  <si>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</si>
  <si>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</si>
  <si>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</si>
  <si>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</si>
  <si>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</si>
  <si>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</si>
  <si>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</si>
  <si>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</si>
  <si>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</si>
  <si>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</si>
  <si>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</si>
  <si>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</si>
  <si>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</si>
  <si>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</si>
  <si>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</si>
  <si>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</si>
  <si>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</si>
  <si>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</si>
  <si>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</si>
  <si>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</si>
  <si>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</si>
  <si>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</si>
  <si>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</si>
  <si>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</si>
  <si>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</si>
  <si>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</si>
  <si>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</si>
  <si>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</si>
  <si>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</si>
  <si>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</si>
  <si>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</si>
  <si>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</si>
  <si>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</si>
  <si>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</si>
  <si>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</si>
  <si>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</si>
  <si>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</si>
  <si>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</si>
  <si>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</si>
  <si>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</si>
  <si>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</si>
  <si>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</si>
  <si>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</si>
  <si>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</si>
  <si>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</si>
  <si>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</si>
  <si>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</si>
  <si>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</si>
  <si>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</si>
  <si>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</si>
  <si>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</si>
  <si>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</si>
  <si>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</si>
  <si>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</si>
  <si>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</si>
  <si>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</si>
  <si>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</si>
  <si>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</si>
  <si>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</si>
  <si>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</si>
  <si>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</si>
  <si>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</si>
  <si>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</si>
  <si>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</si>
  <si>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</si>
  <si>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</si>
  <si>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</si>
  <si>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</si>
  <si>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</si>
  <si>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</si>
  <si>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</si>
  <si>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</si>
  <si>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</si>
  <si>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</si>
  <si>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</si>
  <si>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</si>
  <si>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</si>
  <si>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</si>
  <si>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</si>
  <si>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</si>
  <si>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</si>
  <si>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</si>
  <si>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</si>
  <si>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</si>
  <si>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</si>
  <si>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</si>
  <si>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</si>
  <si>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</si>
  <si>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</si>
  <si>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</si>
  <si>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</si>
  <si>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</si>
  <si>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</si>
  <si>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</si>
  <si>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</si>
  <si>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</si>
  <si>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</si>
  <si>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</si>
  <si>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</si>
  <si>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</si>
  <si>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</si>
  <si>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</si>
  <si>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</si>
  <si>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</si>
  <si>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</si>
  <si>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</si>
  <si>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</si>
  <si>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</si>
  <si>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</si>
  <si>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</si>
  <si>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</si>
  <si>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</si>
  <si>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</si>
  <si>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</si>
  <si>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</si>
  <si>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</si>
  <si>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</si>
  <si>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</si>
  <si>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</si>
  <si>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</si>
  <si>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</si>
  <si>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</si>
  <si>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</si>
  <si>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</si>
  <si>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</si>
  <si>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</si>
  <si>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</si>
  <si>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</si>
  <si>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</si>
  <si>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</si>
  <si>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</si>
  <si>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</si>
  <si>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</si>
  <si>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</si>
  <si>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</si>
  <si>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</si>
  <si>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</si>
  <si>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</si>
  <si>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</si>
  <si>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</si>
  <si>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</si>
  <si>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</si>
  <si>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</si>
  <si>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</si>
  <si>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</si>
  <si>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</si>
  <si>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</si>
  <si>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</si>
  <si>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</si>
  <si>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</si>
  <si>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</si>
  <si>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</si>
  <si>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</si>
  <si>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</si>
  <si>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</si>
  <si>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</si>
  <si>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</si>
  <si>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</si>
  <si>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</si>
  <si>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</si>
  <si>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</si>
  <si>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</si>
  <si>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</si>
  <si>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</si>
  <si>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</si>
  <si>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</si>
  <si>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</si>
  <si>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</si>
  <si>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</si>
  <si>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</si>
  <si>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</si>
  <si>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</si>
  <si>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</si>
  <si>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</si>
  <si>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</si>
  <si>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</si>
  <si>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</si>
  <si>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</si>
  <si>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</si>
  <si>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</si>
  <si>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</si>
  <si>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</si>
  <si>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</si>
  <si>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</si>
  <si>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</si>
  <si>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</si>
  <si>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</si>
  <si>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</si>
  <si>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</si>
  <si>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</si>
  <si>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</si>
  <si>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</si>
  <si>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</si>
  <si>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</si>
  <si>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</si>
  <si>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</si>
  <si>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</si>
  <si>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</si>
  <si>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</si>
  <si>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</si>
  <si>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</si>
  <si>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</si>
  <si>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</si>
  <si>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</si>
  <si>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</si>
  <si>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</si>
  <si>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</si>
  <si>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</si>
  <si>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</si>
  <si>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</si>
  <si>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</si>
  <si>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</si>
  <si>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</si>
  <si>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</si>
  <si>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</si>
  <si>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</si>
  <si>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</si>
  <si>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</si>
  <si>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</si>
  <si>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</si>
  <si>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</si>
  <si>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</si>
  <si>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</si>
  <si>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</si>
  <si>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</si>
  <si>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</si>
  <si>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</si>
  <si>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</si>
  <si>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</si>
  <si>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</si>
  <si>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</si>
  <si>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</si>
  <si>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</si>
  <si>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</si>
  <si>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</si>
  <si>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</si>
  <si>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</si>
  <si>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</si>
  <si>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</si>
  <si>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</si>
  <si>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</si>
  <si>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</si>
  <si>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</si>
  <si>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</si>
  <si>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</si>
  <si>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</si>
  <si>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</si>
  <si>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</si>
  <si>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</si>
  <si>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</si>
  <si>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</si>
  <si>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</si>
  <si>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</si>
  <si>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</si>
  <si>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</si>
  <si>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</si>
  <si>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</si>
  <si>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</si>
  <si>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</si>
  <si>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</si>
  <si>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</si>
  <si>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</si>
  <si>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</si>
  <si>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</si>
  <si>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</si>
  <si>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</si>
  <si>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</si>
  <si>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</si>
  <si>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</si>
  <si>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</si>
  <si>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</si>
  <si>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</si>
  <si>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</si>
  <si>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</si>
  <si>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</si>
  <si>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</si>
  <si>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</si>
  <si>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</si>
  <si>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</si>
  <si>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</si>
  <si>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</si>
  <si>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</si>
  <si>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</si>
  <si>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</si>
  <si>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</si>
  <si>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</si>
  <si>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</si>
  <si>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</si>
  <si>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</si>
  <si>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</si>
  <si>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</si>
  <si>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</si>
  <si>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</si>
  <si>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</si>
  <si>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</si>
  <si>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</si>
  <si>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</si>
  <si>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</si>
  <si>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</si>
  <si>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</si>
  <si>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</si>
  <si>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</si>
  <si>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</si>
  <si>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</si>
  <si>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</si>
  <si>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</si>
  <si>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</si>
  <si>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</si>
  <si>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</si>
  <si>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</si>
  <si>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</si>
  <si>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</si>
  <si>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</si>
  <si>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</si>
  <si>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</si>
  <si>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</si>
  <si>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</si>
  <si>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</si>
  <si>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</si>
  <si>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</si>
  <si>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</si>
  <si>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</si>
  <si>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</si>
  <si>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</si>
  <si>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</si>
  <si>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</si>
  <si>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</si>
  <si>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</si>
  <si>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</si>
  <si>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</si>
  <si>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</si>
  <si>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</si>
  <si>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</si>
  <si>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</si>
  <si>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</si>
  <si>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</si>
  <si>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</si>
  <si>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</si>
  <si>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</si>
  <si>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</si>
  <si>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</si>
  <si>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</si>
  <si>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</si>
  <si>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</si>
  <si>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</si>
  <si>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</si>
  <si>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</si>
  <si>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</si>
  <si>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</si>
  <si>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</si>
  <si>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</si>
  <si>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</si>
  <si>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</si>
  <si>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</si>
  <si>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</si>
  <si>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</si>
  <si>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</si>
  <si>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</si>
  <si>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</si>
  <si>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</si>
  <si>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</si>
  <si>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</si>
  <si>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</si>
  <si>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</si>
  <si>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</si>
  <si>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</si>
  <si>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</si>
  <si>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</si>
  <si>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</si>
  <si>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</si>
  <si>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</si>
  <si>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</si>
  <si>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</si>
  <si>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</si>
  <si>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</si>
  <si>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</si>
  <si>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</si>
  <si>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</si>
  <si>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</si>
  <si>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</si>
  <si>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</si>
  <si>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</si>
  <si>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</si>
  <si>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</si>
  <si>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</si>
  <si>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</si>
  <si>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</si>
  <si>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</si>
  <si>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</si>
  <si>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</si>
  <si>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</si>
  <si>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</si>
  <si>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</si>
  <si>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</si>
  <si>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</si>
  <si>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</si>
  <si>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</si>
  <si>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</si>
  <si>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</si>
  <si>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</si>
  <si>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</si>
  <si>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</si>
  <si>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</si>
  <si>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</si>
  <si>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</si>
  <si>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</si>
  <si>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</si>
  <si>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</si>
  <si>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</si>
  <si>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</si>
  <si>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</si>
  <si>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</si>
  <si>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</si>
  <si>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</si>
  <si>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</si>
  <si>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</si>
  <si>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</si>
  <si>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</si>
  <si>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</si>
  <si>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</si>
  <si>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</si>
  <si>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</si>
  <si>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</si>
  <si>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</si>
  <si>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</si>
  <si>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</si>
  <si>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</si>
  <si>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</si>
  <si>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</si>
  <si>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</si>
  <si>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</si>
  <si>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</si>
  <si>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</si>
  <si>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</si>
  <si>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</si>
  <si>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</si>
  <si>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</si>
  <si>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</si>
  <si>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</si>
  <si>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</si>
  <si>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</si>
  <si>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</si>
  <si>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</si>
  <si>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</si>
  <si>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</si>
  <si>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</si>
  <si>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</si>
  <si>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</si>
  <si>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</si>
  <si>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</si>
  <si>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</si>
  <si>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</si>
  <si>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</si>
  <si>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</si>
  <si>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</si>
  <si>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</si>
  <si>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</si>
  <si>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</si>
  <si>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</si>
  <si>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</si>
  <si>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</si>
  <si>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</si>
  <si>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</si>
  <si>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</si>
  <si>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</si>
  <si>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</si>
  <si>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</si>
  <si>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</si>
  <si>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</si>
  <si>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</si>
  <si>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</si>
  <si>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</si>
  <si>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</si>
  <si>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</si>
  <si>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</si>
  <si>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</si>
  <si>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</si>
  <si>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</si>
  <si>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</si>
  <si>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</si>
  <si>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</si>
  <si>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</si>
  <si>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</si>
  <si>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</si>
  <si>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</si>
  <si>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</si>
  <si>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</si>
  <si>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</si>
  <si>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</si>
  <si>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</si>
  <si>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</si>
  <si>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</si>
  <si>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</si>
  <si>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</si>
  <si>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</si>
  <si>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</si>
  <si>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</si>
  <si>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</si>
  <si>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</si>
  <si>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</si>
  <si>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</si>
  <si>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</si>
  <si>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</si>
  <si>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</si>
  <si>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</si>
  <si>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</si>
  <si>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</si>
  <si>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</si>
  <si>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</si>
  <si>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</si>
  <si>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</si>
  <si>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</si>
  <si>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</si>
  <si>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</si>
  <si>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</si>
  <si>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</si>
  <si>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</si>
  <si>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</si>
  <si>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</si>
  <si>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</si>
  <si>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</si>
  <si>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</si>
  <si>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</si>
  <si>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</si>
  <si>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</si>
  <si>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</si>
  <si>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</si>
  <si>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</si>
  <si>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</si>
  <si>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</si>
  <si>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</si>
  <si>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</si>
  <si>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</si>
  <si>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</si>
  <si>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</si>
  <si>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</si>
  <si>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</si>
  <si>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</si>
  <si>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</si>
  <si>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</si>
  <si>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</si>
  <si>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</si>
  <si>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</si>
  <si>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</si>
  <si>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</si>
  <si>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</si>
  <si>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</si>
  <si>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</si>
  <si>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</si>
  <si>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</si>
  <si>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</si>
  <si>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</si>
  <si>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</si>
  <si>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</si>
  <si>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</si>
  <si>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</si>
  <si>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</si>
  <si>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</si>
  <si>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</si>
  <si>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</si>
  <si>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</si>
  <si>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</si>
  <si>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</si>
  <si>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</si>
  <si>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</si>
  <si>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</si>
  <si>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</si>
  <si>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</si>
  <si>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</si>
  <si>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</si>
  <si>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</si>
  <si>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</si>
  <si>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</si>
  <si>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</si>
  <si>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</si>
  <si>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</si>
  <si>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</si>
  <si>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</si>
  <si>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</si>
  <si>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</si>
  <si>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</si>
  <si>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</si>
  <si>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</si>
  <si>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</si>
  <si>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</si>
  <si>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</si>
  <si>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</si>
  <si>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</si>
  <si>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</si>
  <si>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</si>
  <si>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</si>
  <si>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</si>
  <si>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</si>
  <si>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</si>
  <si>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</si>
  <si>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</si>
  <si>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</si>
  <si>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</si>
  <si>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</si>
  <si>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</si>
  <si>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</si>
  <si>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</si>
  <si>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</si>
  <si>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</si>
  <si>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</si>
  <si>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</si>
  <si>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</si>
  <si>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</si>
  <si>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</si>
  <si>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</si>
  <si>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</si>
  <si>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</si>
  <si>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</si>
  <si>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</si>
  <si>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</si>
  <si>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</si>
  <si>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</si>
  <si>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</si>
  <si>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</si>
  <si>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</si>
  <si>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</si>
  <si>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</si>
  <si>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</si>
  <si>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</si>
  <si>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</si>
  <si>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</si>
  <si>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</si>
  <si>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</si>
  <si>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</si>
  <si>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</si>
  <si>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</si>
  <si>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</si>
  <si>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</si>
  <si>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</si>
  <si>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</si>
  <si>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</si>
  <si>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</si>
  <si>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</si>
  <si>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</si>
  <si>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</si>
  <si>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</si>
  <si>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</si>
  <si>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</si>
  <si>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</si>
  <si>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</si>
  <si>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</si>
  <si>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</si>
  <si>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</si>
  <si>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</si>
  <si>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</si>
  <si>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</si>
  <si>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</si>
  <si>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</si>
  <si>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</si>
  <si>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</si>
  <si>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</si>
  <si>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</si>
  <si>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</si>
  <si>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</si>
  <si>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</si>
  <si>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</si>
  <si>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</si>
  <si>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</si>
  <si>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</si>
  <si>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</si>
  <si>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</si>
  <si>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</si>
  <si>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</si>
  <si>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</si>
  <si>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</si>
  <si>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</si>
  <si>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</si>
  <si>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</si>
  <si>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</si>
  <si>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</si>
  <si>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</si>
  <si>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</si>
  <si>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</si>
  <si>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</si>
  <si>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</si>
  <si>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</si>
  <si>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</si>
  <si>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</si>
  <si>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</si>
  <si>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</si>
  <si>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</si>
  <si>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</si>
  <si>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</si>
  <si>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</si>
  <si>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</si>
  <si>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</si>
  <si>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</si>
  <si>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</si>
  <si>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</si>
  <si>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</si>
  <si>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</si>
  <si>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</si>
  <si>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</si>
  <si>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</si>
  <si>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</si>
  <si>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</si>
  <si>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</si>
  <si>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</si>
  <si>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</si>
  <si>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</si>
  <si>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</si>
  <si>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</si>
  <si>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</si>
  <si>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</si>
  <si>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</si>
  <si>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</si>
  <si>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</si>
  <si>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</si>
  <si>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</si>
  <si>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</si>
  <si>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</si>
  <si>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</si>
  <si>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</si>
  <si>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</si>
  <si>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</si>
  <si>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</si>
  <si>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</si>
  <si>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</si>
  <si>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</si>
  <si>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</si>
  <si>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</si>
  <si>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</si>
  <si>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</si>
  <si>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</si>
  <si>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</si>
  <si>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</si>
  <si>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</si>
  <si>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</si>
  <si>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</si>
  <si>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</si>
  <si>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</si>
  <si>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</si>
  <si>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</si>
  <si>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</si>
  <si>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</si>
  <si>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</si>
  <si>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</si>
  <si>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</si>
  <si>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</si>
  <si>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</si>
  <si>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</si>
  <si>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</si>
  <si>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</si>
  <si>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</si>
  <si>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</si>
  <si>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</si>
  <si>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</si>
  <si>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</si>
  <si>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</si>
  <si>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</si>
  <si>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</si>
  <si>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</si>
  <si>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</si>
  <si>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</si>
  <si>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</si>
  <si>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</si>
  <si>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</si>
  <si>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</si>
  <si>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</si>
  <si>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</si>
  <si>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</si>
  <si>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</si>
  <si>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</si>
  <si>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</si>
  <si>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</si>
  <si>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</si>
  <si>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</si>
  <si>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</si>
  <si>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</si>
  <si>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</si>
  <si>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</si>
  <si>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</si>
  <si>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</si>
  <si>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</si>
  <si>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</si>
  <si>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</si>
  <si>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</si>
  <si>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</si>
  <si>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</si>
  <si>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</si>
  <si>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</si>
  <si>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</si>
  <si>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</si>
  <si>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</si>
  <si>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</si>
  <si>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</si>
  <si>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</si>
  <si>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</si>
  <si>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</si>
  <si>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</si>
  <si>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</si>
  <si>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</si>
  <si>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</si>
  <si>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</si>
  <si>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</si>
  <si>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</si>
  <si>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</si>
  <si>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</si>
  <si>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</si>
  <si>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</si>
  <si>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</si>
  <si>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</si>
  <si>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</si>
  <si>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</si>
  <si>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</si>
  <si>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</si>
  <si>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</si>
  <si>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</si>
  <si>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</si>
  <si>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</si>
  <si>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</si>
  <si>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</si>
  <si>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</si>
  <si>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</si>
  <si>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</si>
  <si>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</si>
  <si>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</si>
  <si>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</si>
  <si>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</si>
  <si>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</si>
  <si>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</si>
  <si>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</si>
  <si>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</si>
  <si>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</si>
  <si>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</si>
  <si>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</si>
  <si>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</si>
  <si>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</si>
  <si>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</si>
  <si>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</si>
  <si>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</si>
  <si>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</si>
  <si>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</si>
  <si>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</si>
  <si>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</si>
  <si>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</si>
  <si>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</si>
  <si>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</si>
  <si>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</si>
  <si>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</si>
  <si>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</si>
  <si>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</si>
  <si>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</si>
  <si>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</si>
  <si>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</si>
  <si>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</si>
  <si>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</si>
  <si>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</si>
  <si>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</si>
  <si>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</si>
  <si>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</si>
  <si>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</si>
  <si>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</si>
  <si>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</si>
  <si>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</si>
  <si>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</si>
  <si>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</si>
  <si>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</si>
  <si>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</si>
  <si>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</si>
  <si>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</si>
  <si>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</si>
  <si>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</si>
  <si>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</si>
  <si>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</si>
  <si>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</si>
  <si>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</si>
  <si>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</si>
  <si>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</si>
  <si>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</si>
  <si>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</si>
  <si>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</si>
  <si>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</si>
  <si>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</si>
  <si>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</si>
  <si>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</si>
  <si>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</si>
  <si>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</si>
  <si>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</si>
  <si>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</si>
  <si>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</si>
  <si>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</si>
  <si>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</si>
  <si>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</si>
  <si>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</si>
  <si>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</si>
  <si>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</si>
  <si>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</si>
  <si>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</si>
  <si>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</si>
  <si>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</si>
  <si>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</si>
  <si>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</si>
  <si>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</si>
  <si>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</si>
  <si>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</si>
  <si>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</si>
  <si>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</si>
  <si>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</si>
  <si>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</si>
  <si>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</si>
  <si>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</si>
  <si>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</si>
  <si>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</si>
  <si>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</si>
  <si>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</si>
  <si>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</si>
  <si>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</si>
  <si>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</si>
  <si>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</si>
  <si>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</si>
  <si>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</si>
  <si>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</si>
  <si>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</si>
  <si>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</si>
  <si>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</si>
  <si>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</si>
  <si>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</si>
  <si>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</si>
  <si>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</si>
  <si>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</si>
  <si>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</si>
  <si>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</si>
  <si>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</si>
  <si>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</si>
  <si>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</si>
  <si>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</si>
  <si>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</si>
  <si>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</si>
  <si>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</si>
  <si>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</si>
  <si>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</si>
  <si>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</si>
  <si>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</si>
  <si>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</si>
  <si>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</si>
  <si>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</si>
  <si>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</si>
  <si>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</si>
  <si>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</si>
  <si>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</si>
  <si>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</si>
  <si>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</si>
  <si>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</si>
  <si>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</si>
  <si>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</si>
  <si>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</si>
  <si>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</si>
  <si>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</si>
  <si>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</si>
  <si>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</si>
  <si>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</si>
  <si>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</si>
  <si>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</si>
  <si>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</si>
  <si>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</si>
  <si>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</si>
  <si>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</si>
  <si>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</si>
  <si>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</si>
  <si>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</si>
  <si>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</si>
  <si>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</si>
  <si>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</si>
  <si>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</si>
  <si>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</si>
  <si>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</si>
  <si>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</si>
  <si>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</si>
  <si>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</si>
  <si>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</si>
  <si>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</si>
  <si>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</si>
  <si>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</si>
  <si>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</si>
  <si>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</si>
  <si>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</si>
  <si>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</si>
  <si>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</si>
  <si>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</si>
  <si>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</si>
  <si>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</si>
  <si>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</si>
  <si>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</si>
  <si>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</si>
  <si>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</si>
  <si>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</si>
  <si>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</si>
  <si>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</si>
  <si>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</si>
  <si>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</si>
  <si>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</si>
  <si>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</si>
  <si>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</si>
  <si>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</si>
  <si>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</si>
  <si>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</si>
  <si>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</si>
  <si>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</si>
  <si>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</si>
  <si>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</si>
  <si>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</si>
  <si>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</si>
  <si>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</si>
  <si>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</si>
  <si>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</si>
  <si>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</si>
  <si>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</si>
  <si>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</si>
  <si>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</si>
  <si>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</si>
  <si>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</si>
  <si>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</si>
  <si>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</si>
  <si>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</si>
  <si>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</si>
  <si>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</si>
  <si>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</si>
  <si>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</si>
  <si>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</si>
  <si>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</si>
  <si>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</si>
  <si>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</si>
  <si>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</si>
  <si>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</si>
  <si>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</si>
  <si>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</si>
  <si>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</si>
  <si>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</si>
  <si>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</si>
  <si>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</si>
  <si>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</si>
  <si>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</si>
  <si>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</si>
  <si>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</si>
  <si>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</si>
  <si>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</si>
  <si>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</si>
  <si>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</si>
  <si>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</si>
  <si>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</si>
  <si>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</si>
  <si>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</si>
  <si>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</si>
  <si>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</si>
  <si>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</si>
  <si>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</si>
  <si>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</si>
  <si>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</si>
  <si>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</si>
  <si>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</si>
  <si>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</si>
  <si>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</si>
  <si>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</si>
  <si>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</si>
  <si>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</si>
  <si>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</si>
  <si>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</si>
  <si>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</si>
  <si>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</si>
  <si>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</si>
  <si>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</si>
  <si>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</si>
  <si>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</si>
  <si>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</si>
  <si>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</si>
  <si>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</si>
  <si>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</si>
  <si>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</si>
  <si>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</si>
  <si>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</si>
  <si>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</si>
  <si>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</si>
  <si>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</si>
  <si>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</si>
  <si>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</si>
  <si>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</si>
  <si>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</si>
  <si>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</si>
  <si>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</si>
  <si>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</si>
  <si>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</si>
  <si>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</si>
  <si>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</si>
  <si>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</si>
  <si>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</si>
  <si>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</si>
  <si>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</si>
  <si>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</si>
  <si>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</si>
  <si>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</si>
  <si>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</si>
  <si>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</si>
  <si>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</si>
  <si>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</si>
  <si>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</si>
  <si>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</si>
  <si>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</si>
  <si>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</si>
  <si>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</si>
  <si>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</si>
  <si>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</si>
  <si>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</si>
  <si>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</si>
  <si>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</si>
  <si>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</si>
  <si>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</si>
  <si>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</si>
  <si>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</si>
  <si>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</si>
  <si>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</si>
  <si>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</si>
  <si>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</si>
  <si>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</si>
  <si>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</si>
  <si>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</si>
  <si>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</si>
  <si>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</si>
  <si>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</si>
  <si>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</si>
  <si>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</si>
  <si>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</si>
  <si>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</si>
  <si>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</si>
  <si>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</si>
  <si>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</si>
  <si>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</si>
  <si>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</si>
  <si>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</si>
  <si>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</si>
  <si>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</si>
  <si>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</si>
  <si>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</si>
  <si>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</si>
  <si>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</si>
  <si>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</si>
  <si>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</si>
  <si>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</si>
  <si>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</si>
  <si>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</si>
  <si>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</si>
  <si>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</si>
  <si>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</si>
  <si>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</si>
  <si>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</si>
  <si>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</si>
  <si>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</si>
  <si>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</si>
  <si>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</si>
  <si>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</si>
  <si>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</si>
  <si>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</si>
  <si>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</si>
  <si>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</si>
  <si>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</si>
  <si>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</si>
  <si>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</si>
  <si>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</si>
  <si>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</si>
  <si>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</si>
  <si>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</si>
  <si>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</si>
  <si>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</si>
  <si>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</si>
  <si>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</si>
  <si>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</si>
  <si>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</si>
  <si>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</si>
  <si>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</si>
  <si>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</si>
  <si>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</si>
  <si>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</si>
  <si>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</si>
  <si>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</si>
  <si>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</si>
  <si>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</si>
  <si>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</si>
  <si>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</si>
  <si>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</si>
  <si>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</si>
  <si>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</si>
  <si>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</si>
  <si>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</si>
  <si>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</si>
  <si>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</si>
  <si>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</si>
  <si>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</si>
  <si>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</si>
  <si>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</si>
  <si>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</si>
  <si>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</si>
  <si>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</si>
  <si>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</si>
  <si>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</si>
  <si>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</si>
  <si>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</si>
  <si>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</si>
  <si>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</si>
  <si>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</si>
  <si>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</si>
  <si>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</si>
  <si>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</si>
  <si>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</si>
  <si>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</si>
  <si>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</si>
  <si>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</si>
  <si>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</si>
  <si>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</si>
  <si>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</si>
  <si>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</si>
  <si>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</si>
  <si>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</si>
  <si>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</si>
  <si>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</si>
  <si>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</si>
  <si>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</si>
  <si>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</si>
  <si>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</si>
  <si>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</si>
  <si>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</si>
  <si>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</si>
  <si>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</si>
  <si>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</si>
  <si>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</si>
  <si>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</si>
  <si>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</si>
  <si>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</si>
  <si>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</si>
  <si>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</si>
  <si>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</si>
  <si>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</si>
  <si>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</si>
  <si>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</si>
  <si>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</si>
  <si>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</si>
  <si>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</si>
  <si>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</si>
  <si>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</si>
  <si>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</si>
  <si>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</si>
  <si>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</si>
  <si>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</si>
  <si>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</si>
  <si>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</si>
  <si>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</si>
  <si>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</si>
  <si>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</si>
  <si>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</si>
  <si>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</si>
  <si>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</si>
  <si>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</si>
  <si>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</si>
  <si>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</si>
  <si>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</si>
  <si>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</si>
  <si>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</si>
  <si>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</si>
  <si>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</si>
  <si>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</si>
  <si>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</si>
  <si>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</si>
  <si>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</si>
  <si>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</si>
  <si>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</si>
  <si>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</si>
  <si>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</si>
  <si>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</si>
  <si>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</si>
  <si>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</si>
  <si>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</si>
  <si>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</si>
  <si>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</si>
  <si>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</si>
  <si>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</si>
  <si>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</si>
  <si>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</si>
  <si>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</si>
  <si>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</si>
  <si>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</si>
  <si>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</si>
  <si>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</si>
  <si>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</si>
  <si>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</si>
  <si>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</si>
  <si>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</si>
  <si>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</si>
  <si>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</si>
  <si>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</si>
  <si>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</si>
  <si>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</si>
  <si>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</si>
  <si>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</si>
  <si>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</si>
  <si>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</si>
  <si>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</si>
  <si>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</si>
  <si>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</si>
  <si>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</si>
  <si>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</si>
  <si>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</si>
  <si>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</si>
  <si>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</si>
  <si>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</si>
  <si>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</si>
  <si>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</si>
  <si>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</si>
  <si>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</si>
  <si>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</si>
  <si>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</si>
  <si>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</si>
  <si>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</si>
  <si>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</si>
  <si>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</si>
  <si>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</si>
  <si>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</si>
  <si>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</si>
  <si>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</si>
  <si>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</si>
  <si>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</si>
  <si>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</si>
  <si>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</si>
  <si>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</si>
  <si>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</si>
  <si>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</si>
  <si>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</si>
  <si>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</si>
  <si>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</si>
  <si>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</si>
  <si>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</si>
  <si>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</si>
  <si>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</si>
  <si>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</si>
  <si>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</si>
  <si>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</si>
  <si>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</si>
  <si>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</si>
  <si>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</si>
  <si>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</si>
  <si>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</si>
  <si>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</si>
  <si>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</si>
  <si>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</si>
  <si>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</si>
  <si>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</si>
  <si>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</si>
  <si>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</si>
  <si>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</si>
  <si>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</si>
  <si>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</si>
  <si>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</si>
  <si>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</si>
  <si>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</si>
  <si>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</si>
  <si>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</si>
  <si>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</si>
  <si>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</si>
  <si>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</si>
  <si>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</si>
  <si>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</si>
  <si>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</si>
  <si>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</si>
  <si>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</si>
  <si>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</si>
  <si>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</si>
  <si>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</si>
  <si>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</si>
  <si>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</si>
  <si>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</si>
  <si>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</si>
  <si>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</si>
  <si>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</si>
  <si>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</si>
  <si>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</si>
  <si>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</si>
  <si>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</si>
  <si>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</si>
  <si>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</si>
  <si>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</si>
  <si>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</si>
  <si>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</si>
  <si>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</si>
  <si>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</si>
  <si>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</si>
  <si>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</si>
  <si>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</si>
  <si>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</si>
  <si>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</si>
  <si>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</si>
  <si>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</si>
  <si>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</si>
  <si>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</si>
  <si>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</si>
  <si>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</si>
  <si>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</si>
  <si>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</si>
  <si>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</si>
  <si>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</si>
  <si>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</si>
  <si>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</si>
  <si>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</si>
  <si>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</si>
  <si>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</si>
  <si>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</si>
  <si>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</si>
  <si>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</si>
  <si>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</si>
  <si>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</si>
  <si>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</si>
  <si>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</si>
  <si>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</si>
  <si>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</si>
  <si>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</si>
  <si>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</si>
  <si>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</si>
  <si>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</si>
  <si>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</si>
  <si>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</si>
  <si>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</si>
  <si>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</si>
  <si>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</si>
  <si>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</si>
  <si>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</si>
  <si>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</si>
  <si>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</si>
  <si>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</si>
  <si>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</si>
  <si>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</si>
  <si>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</si>
  <si>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</si>
  <si>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</si>
  <si>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</si>
  <si>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</si>
  <si>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</si>
  <si>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</si>
  <si>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</si>
  <si>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</si>
  <si>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</si>
  <si>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</si>
  <si>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</si>
  <si>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</si>
  <si>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</si>
  <si>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</si>
  <si>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</si>
  <si>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</si>
  <si>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</si>
  <si>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</si>
  <si>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</si>
  <si>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</si>
  <si>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</si>
  <si>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</si>
  <si>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</si>
  <si>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</si>
  <si>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</si>
  <si>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</si>
  <si>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</si>
  <si>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</si>
  <si>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</si>
  <si>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</si>
  <si>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</si>
  <si>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</si>
  <si>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</si>
  <si>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</si>
  <si>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</si>
  <si>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</si>
  <si>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</si>
  <si>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</si>
  <si>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</si>
  <si>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</si>
  <si>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</si>
  <si>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</si>
  <si>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</si>
  <si>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</si>
  <si>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</si>
  <si>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</si>
  <si>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</si>
  <si>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</si>
  <si>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</si>
  <si>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</si>
  <si>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</si>
  <si>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</si>
  <si>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</si>
  <si>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</si>
  <si>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</si>
  <si>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</si>
  <si>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</si>
  <si>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</si>
  <si>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</si>
  <si>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</si>
  <si>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</si>
  <si>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</si>
  <si>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</si>
  <si>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</si>
  <si>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</si>
  <si>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</si>
  <si>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</si>
  <si>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</si>
  <si>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</si>
  <si>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</si>
  <si>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</si>
  <si>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</si>
  <si>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</si>
  <si>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</si>
  <si>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</si>
  <si>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</si>
  <si>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</si>
  <si>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</si>
  <si>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</si>
  <si>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</si>
  <si>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</si>
  <si>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</si>
  <si>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</si>
  <si>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</si>
  <si>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</si>
  <si>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</si>
  <si>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</si>
  <si>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</si>
  <si>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</si>
  <si>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</si>
  <si>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</si>
  <si>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</si>
  <si>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</si>
  <si>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</si>
  <si>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</si>
  <si>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</si>
  <si>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</si>
  <si>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</si>
  <si>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</si>
  <si>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</si>
  <si>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</si>
  <si>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</si>
  <si>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</si>
  <si>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</si>
  <si>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</si>
  <si>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</si>
  <si>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</si>
  <si>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</si>
  <si>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</si>
  <si>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</si>
  <si>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</si>
  <si>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</si>
  <si>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</si>
  <si>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</si>
  <si>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</si>
  <si>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</si>
  <si>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</si>
  <si>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</si>
  <si>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</si>
  <si>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</si>
  <si>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</si>
  <si>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</si>
  <si>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</si>
  <si>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</si>
  <si>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</si>
  <si>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</si>
  <si>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</si>
  <si>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</si>
  <si>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</si>
  <si>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</si>
  <si>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</si>
  <si>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</si>
  <si>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</si>
  <si>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</si>
  <si>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</si>
  <si>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</si>
  <si>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</si>
  <si>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</si>
  <si>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</si>
  <si>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</si>
  <si>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</si>
  <si>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</si>
  <si>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</si>
  <si>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</si>
  <si>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</si>
  <si>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</si>
  <si>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</si>
  <si>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</si>
  <si>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</si>
  <si>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</si>
  <si>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</si>
  <si>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</si>
  <si>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</si>
  <si>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</si>
  <si>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</si>
  <si>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</si>
  <si>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</si>
  <si>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</si>
  <si>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</si>
  <si>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</si>
  <si>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</si>
  <si>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</si>
  <si>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</si>
  <si>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</si>
  <si>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</si>
  <si>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</si>
  <si>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</si>
  <si>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</si>
  <si>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</si>
  <si>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</si>
  <si>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</si>
  <si>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</si>
  <si>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</si>
  <si>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</si>
  <si>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</si>
  <si>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</si>
  <si>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</si>
  <si>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</si>
  <si>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</si>
  <si>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</si>
  <si>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</si>
  <si>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</si>
  <si>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</si>
  <si>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</si>
  <si>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</si>
  <si>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</si>
  <si>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</si>
  <si>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</si>
  <si>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</si>
  <si>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</si>
  <si>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</si>
  <si>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</si>
  <si>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</si>
  <si>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</si>
  <si>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</si>
  <si>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</si>
  <si>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</si>
  <si>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</si>
  <si>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</si>
  <si>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</si>
  <si>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</si>
  <si>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</si>
  <si>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</si>
  <si>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</si>
  <si>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</si>
  <si>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</si>
  <si>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</si>
  <si>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</si>
  <si>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</si>
  <si>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</si>
  <si>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</si>
  <si>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</si>
  <si>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</si>
  <si>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</si>
  <si>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</si>
  <si>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</si>
  <si>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</si>
  <si>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</si>
  <si>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</si>
  <si>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</si>
  <si>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</si>
  <si>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</si>
  <si>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</si>
  <si>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</si>
  <si>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</si>
  <si>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</si>
  <si>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</si>
  <si>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</si>
  <si>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</si>
  <si>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</si>
  <si>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</si>
  <si>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</si>
  <si>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</si>
  <si>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</si>
  <si>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</si>
  <si>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</si>
  <si>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</si>
  <si>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</si>
  <si>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</si>
  <si>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</si>
  <si>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</si>
  <si>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</si>
  <si>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</si>
  <si>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</si>
  <si>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</si>
  <si>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</si>
  <si>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</si>
  <si>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</si>
  <si>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</si>
  <si>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</si>
  <si>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</si>
  <si>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</si>
  <si>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</si>
  <si>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</si>
  <si>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</si>
  <si>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</si>
  <si>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</si>
  <si>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</si>
  <si>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</si>
  <si>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</si>
  <si>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</si>
  <si>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</si>
  <si>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</si>
  <si>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</si>
  <si>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</si>
  <si>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</si>
  <si>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</si>
  <si>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</si>
  <si>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</si>
  <si>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</si>
  <si>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</si>
  <si>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</si>
  <si>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</si>
  <si>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</si>
  <si>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</si>
  <si>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</si>
  <si>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</si>
  <si>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</si>
  <si>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</si>
  <si>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</si>
  <si>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</si>
  <si>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</si>
  <si>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</si>
  <si>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</si>
  <si>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</si>
  <si>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</si>
  <si>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</si>
  <si>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</si>
  <si>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</si>
  <si>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</si>
  <si>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</si>
  <si>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</si>
  <si>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</si>
  <si>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</si>
  <si>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</si>
  <si>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</si>
  <si>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</si>
  <si>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</si>
  <si>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</si>
  <si>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</si>
  <si>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</si>
  <si>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</si>
  <si>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</si>
  <si>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</si>
  <si>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</si>
  <si>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</si>
  <si>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</si>
  <si>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</si>
  <si>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</si>
  <si>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</si>
  <si>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</si>
  <si>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</si>
  <si>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</si>
  <si>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</si>
  <si>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</si>
  <si>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</si>
  <si>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</si>
  <si>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</si>
  <si>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</si>
  <si>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</si>
  <si>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</si>
  <si>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</si>
  <si>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</si>
  <si>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</si>
  <si>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</si>
  <si>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</si>
  <si>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</si>
  <si>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</si>
  <si>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</si>
  <si>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</si>
  <si>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</si>
  <si>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</si>
  <si>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</si>
  <si>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</si>
  <si>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</si>
  <si>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</si>
  <si>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</si>
  <si>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</si>
  <si>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</si>
  <si>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</si>
  <si>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</si>
  <si>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</si>
  <si>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</si>
  <si>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</si>
  <si>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</si>
  <si>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</si>
  <si>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</si>
  <si>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</si>
  <si>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</si>
  <si>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</si>
  <si>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</si>
  <si>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</si>
  <si>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</si>
  <si>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</si>
  <si>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</si>
  <si>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</si>
  <si>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</si>
  <si>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</si>
  <si>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</si>
  <si>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</si>
  <si>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</si>
  <si>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</si>
  <si>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</si>
  <si>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</si>
  <si>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</si>
  <si>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</si>
  <si>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</si>
  <si>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</si>
  <si>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</si>
  <si>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</si>
  <si>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</si>
  <si>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</si>
  <si>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</si>
  <si>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</si>
  <si>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</si>
  <si>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</si>
  <si>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</si>
  <si>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</si>
  <si>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</si>
  <si>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</si>
  <si>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</si>
  <si>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</si>
  <si>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</si>
  <si>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</si>
  <si>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</si>
  <si>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</si>
  <si>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</si>
  <si>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</si>
  <si>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</si>
  <si>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</si>
  <si>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</si>
  <si>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</si>
  <si>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</si>
  <si>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</si>
  <si>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</si>
  <si>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</si>
  <si>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</si>
  <si>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</si>
  <si>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</si>
  <si>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</si>
  <si>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</si>
  <si>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</si>
  <si>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</si>
  <si>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</si>
  <si>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</si>
  <si>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</si>
  <si>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</si>
  <si>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</si>
  <si>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</si>
  <si>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</si>
  <si>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</si>
  <si>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</si>
  <si>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</si>
  <si>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</si>
  <si>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</si>
  <si>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</si>
  <si>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</si>
  <si>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</si>
  <si>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</si>
  <si>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</si>
  <si>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</si>
  <si>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</si>
  <si>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</si>
  <si>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</si>
  <si>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</si>
  <si>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</si>
  <si>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</si>
  <si>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</si>
  <si>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</si>
  <si>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</si>
  <si>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</si>
  <si>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</si>
  <si>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</si>
  <si>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</si>
  <si>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</si>
  <si>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</si>
  <si>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</si>
  <si>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</si>
  <si>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</si>
  <si>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</si>
  <si>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</si>
  <si>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</si>
  <si>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</si>
  <si>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</si>
  <si>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</si>
  <si>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</si>
  <si>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</si>
  <si>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</si>
  <si>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</si>
  <si>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</si>
  <si>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</si>
  <si>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</si>
  <si>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</si>
  <si>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</si>
  <si>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</si>
  <si>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</si>
  <si>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</si>
  <si>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</si>
  <si>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</si>
  <si>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</si>
  <si>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</si>
  <si>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</si>
  <si>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</si>
  <si>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</si>
  <si>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</si>
  <si>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</si>
  <si>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</si>
  <si>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</si>
  <si>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</si>
  <si>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</si>
  <si>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</si>
  <si>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</si>
  <si>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</si>
  <si>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</si>
  <si>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</si>
  <si>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</si>
  <si>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</si>
  <si>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</si>
  <si>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</si>
  <si>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</si>
  <si>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</si>
  <si>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</si>
  <si>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</si>
  <si>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</si>
  <si>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</si>
  <si>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</si>
  <si>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</si>
  <si>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</si>
  <si>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</si>
  <si>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</si>
  <si>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</si>
  <si>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</si>
  <si>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</si>
  <si>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</si>
  <si>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</si>
  <si>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</si>
  <si>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</si>
  <si>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</si>
  <si>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</si>
  <si>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</si>
  <si>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</si>
  <si>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</si>
  <si>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</si>
  <si>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</si>
  <si>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</si>
  <si>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</si>
  <si>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</si>
  <si>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</si>
  <si>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</si>
  <si>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</si>
  <si>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</si>
  <si>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</si>
  <si>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</si>
  <si>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</si>
  <si>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</si>
  <si>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</si>
  <si>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</si>
  <si>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</si>
  <si>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</si>
  <si>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</si>
  <si>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</si>
  <si>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</si>
  <si>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</si>
  <si>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</si>
  <si>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</si>
  <si>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</si>
  <si>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</si>
  <si>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</si>
  <si>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</si>
  <si>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</si>
  <si>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</si>
  <si>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</si>
  <si>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</si>
  <si>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</si>
  <si>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</si>
  <si>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</si>
  <si>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</si>
  <si>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</si>
  <si>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</si>
  <si>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</si>
  <si>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</si>
  <si>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</si>
  <si>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</si>
  <si>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</si>
  <si>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</si>
  <si>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</si>
  <si>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</si>
  <si>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</si>
  <si>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</si>
  <si>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</si>
  <si>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</si>
  <si>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</si>
  <si>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</si>
  <si>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</si>
  <si>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</si>
  <si>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</si>
  <si>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</si>
  <si>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</si>
  <si>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</si>
  <si>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</si>
  <si>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</si>
  <si>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</si>
  <si>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</si>
  <si>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</si>
  <si>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</si>
  <si>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</si>
  <si>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</si>
  <si>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</si>
  <si>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</si>
  <si>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</si>
  <si>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</si>
  <si>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</si>
  <si>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</si>
  <si>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</si>
  <si>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</si>
  <si>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</si>
  <si>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</si>
  <si>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</si>
  <si>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</si>
  <si>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</si>
  <si>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</si>
  <si>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</si>
  <si>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</si>
  <si>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</si>
  <si>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</si>
  <si>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</si>
  <si>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</si>
  <si>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</si>
  <si>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</si>
  <si>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</si>
  <si>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</si>
  <si>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</si>
  <si>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</si>
  <si>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</si>
  <si>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</si>
  <si>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</si>
  <si>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</si>
  <si>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</si>
  <si>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</si>
  <si>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</si>
  <si>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</si>
  <si>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</si>
  <si>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</si>
  <si>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</si>
  <si>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</si>
  <si>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</si>
  <si>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</si>
  <si>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</si>
  <si>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</si>
  <si>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</si>
  <si>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</si>
  <si>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</si>
  <si>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</si>
  <si>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</si>
  <si>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</si>
  <si>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</si>
  <si>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</si>
  <si>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</si>
  <si>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</si>
  <si>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</si>
  <si>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</si>
  <si>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</si>
  <si>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</si>
  <si>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</si>
  <si>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</si>
  <si>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</si>
  <si>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</si>
  <si>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</si>
  <si>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</si>
  <si>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</si>
  <si>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</si>
  <si>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</si>
  <si>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</si>
  <si>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</si>
  <si>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</si>
  <si>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</si>
  <si>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</si>
  <si>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</si>
  <si>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</si>
  <si>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</si>
  <si>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</si>
  <si>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</si>
  <si>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</si>
  <si>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</si>
  <si>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</si>
  <si>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</si>
  <si>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</si>
  <si>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</si>
  <si>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</si>
  <si>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</si>
  <si>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</si>
  <si>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</si>
  <si>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</si>
  <si>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</si>
  <si>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</si>
  <si>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</si>
  <si>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</si>
  <si>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</si>
  <si>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</si>
  <si>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</si>
  <si>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</si>
  <si>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</si>
  <si>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</si>
  <si>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</si>
  <si>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</si>
  <si>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</si>
  <si>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</si>
  <si>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</si>
  <si>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</si>
  <si>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</si>
  <si>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</si>
  <si>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</si>
  <si>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</si>
  <si>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</si>
  <si>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</si>
  <si>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</si>
  <si>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</si>
  <si>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</si>
  <si>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</si>
  <si>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</si>
  <si>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</si>
  <si>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</si>
  <si>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</si>
  <si>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</si>
  <si>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</si>
  <si>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</si>
  <si>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</si>
  <si>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</si>
  <si>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</si>
  <si>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</si>
  <si>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</si>
  <si>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</si>
  <si>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</si>
  <si>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</si>
  <si>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</si>
  <si>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</si>
  <si>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</si>
  <si>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</si>
  <si>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</si>
  <si>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</si>
  <si>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</si>
  <si>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</si>
  <si>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</si>
  <si>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</si>
  <si>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</si>
  <si>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</si>
  <si>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</si>
  <si>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</si>
  <si>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</si>
  <si>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</si>
  <si>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</si>
  <si>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</si>
  <si>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</si>
  <si>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</si>
  <si>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</si>
  <si>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</si>
  <si>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</si>
  <si>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</si>
  <si>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</si>
  <si>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</si>
  <si>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</si>
  <si>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</si>
  <si>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</si>
  <si>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</si>
  <si>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</si>
  <si>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</si>
  <si>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</si>
  <si>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</si>
  <si>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</si>
  <si>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</si>
  <si>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</si>
  <si>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</si>
  <si>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</si>
  <si>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</si>
  <si>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</si>
  <si>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</si>
  <si>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</si>
  <si>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</si>
  <si>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</si>
  <si>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</si>
  <si>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</si>
  <si>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</si>
  <si>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</si>
  <si>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</si>
  <si>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</si>
  <si>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</si>
  <si>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</si>
  <si>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</si>
  <si>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</si>
  <si>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</si>
  <si>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</si>
  <si>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</si>
  <si>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</si>
  <si>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</si>
  <si>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</si>
  <si>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</si>
  <si>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</si>
  <si>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</si>
  <si>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</si>
  <si>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</si>
  <si>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</si>
  <si>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</si>
  <si>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</si>
  <si>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</si>
  <si>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</si>
  <si>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</si>
  <si>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</si>
  <si>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</si>
  <si>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</si>
  <si>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</si>
  <si>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</si>
  <si>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</si>
  <si>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</si>
  <si>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</si>
  <si>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</si>
  <si>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</si>
  <si>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</si>
  <si>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</si>
  <si>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</si>
  <si>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</si>
  <si>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</si>
  <si>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</si>
  <si>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</si>
  <si>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</si>
  <si>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</si>
  <si>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</si>
  <si>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</si>
  <si>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</si>
  <si>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</si>
  <si>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</si>
  <si>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</si>
  <si>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</si>
  <si>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</si>
  <si>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</si>
  <si>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</si>
  <si>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</si>
  <si>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</si>
  <si>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</si>
  <si>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</si>
  <si>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</si>
  <si>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</si>
  <si>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</si>
  <si>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</si>
  <si>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</si>
  <si>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</si>
  <si>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</si>
  <si>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</si>
  <si>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</si>
  <si>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</si>
  <si>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</si>
  <si>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</si>
  <si>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</si>
  <si>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</si>
  <si>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</si>
  <si>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</si>
  <si>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</si>
  <si>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</si>
  <si>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</si>
  <si>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</si>
  <si>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</si>
  <si>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</si>
  <si>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</si>
  <si>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</si>
  <si>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</si>
  <si>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</si>
  <si>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</si>
  <si>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</si>
  <si>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</si>
  <si>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</si>
  <si>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</si>
  <si>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</si>
  <si>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</si>
  <si>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</si>
  <si>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</si>
  <si>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</si>
  <si>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</si>
  <si>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</si>
  <si>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</si>
  <si>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</si>
  <si>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</si>
  <si>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</si>
  <si>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</si>
  <si>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</si>
  <si>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</si>
  <si>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</si>
  <si>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</si>
  <si>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</si>
  <si>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</si>
  <si>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</si>
  <si>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</si>
  <si>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</si>
  <si>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</si>
  <si>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</si>
  <si>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</si>
  <si>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</si>
  <si>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</si>
  <si>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</si>
  <si>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</si>
  <si>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</si>
  <si>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</si>
  <si>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</si>
  <si>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</si>
  <si>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</si>
  <si>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</si>
  <si>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</si>
  <si>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</si>
  <si>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</si>
  <si>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</si>
  <si>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</si>
  <si>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</si>
  <si>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</si>
  <si>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</si>
  <si>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</si>
  <si>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</si>
  <si>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</si>
  <si>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</si>
  <si>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</si>
  <si>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</si>
  <si>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</si>
  <si>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</si>
  <si>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</si>
  <si>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</si>
  <si>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</si>
  <si>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</si>
  <si>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</si>
  <si>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</si>
  <si>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</si>
  <si>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</si>
  <si>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</si>
  <si>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</si>
  <si>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</si>
  <si>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</si>
  <si>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</si>
  <si>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</si>
  <si>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</si>
  <si>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</si>
  <si>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</si>
  <si>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</si>
  <si>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</si>
  <si>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</si>
  <si>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</si>
  <si>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</si>
  <si>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</si>
  <si>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</si>
  <si>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</si>
  <si>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</si>
  <si>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</si>
  <si>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</si>
  <si>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</si>
  <si>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</si>
  <si>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</si>
  <si>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</si>
  <si>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</si>
  <si>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</si>
  <si>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</si>
  <si>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</si>
  <si>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</si>
  <si>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</si>
  <si>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</si>
  <si>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</si>
  <si>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</si>
  <si>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</si>
  <si>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</si>
  <si>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</si>
  <si>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</si>
  <si>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</si>
  <si>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</si>
  <si>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</si>
  <si>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</si>
  <si>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</si>
  <si>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</si>
  <si>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</si>
  <si>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</si>
  <si>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</si>
  <si>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</si>
  <si>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</si>
  <si>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</si>
  <si>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</si>
  <si>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</si>
  <si>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</si>
  <si>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</si>
  <si>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</si>
  <si>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</si>
  <si>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</si>
  <si>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</si>
  <si>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</si>
  <si>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</si>
  <si>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</si>
  <si>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</si>
  <si>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</si>
  <si>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</si>
  <si>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</si>
  <si>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</si>
  <si>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</si>
  <si>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</si>
  <si>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</si>
  <si>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</si>
  <si>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</si>
  <si>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</si>
  <si>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</si>
  <si>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</si>
  <si>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</si>
  <si>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</si>
  <si>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</si>
  <si>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</si>
  <si>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</si>
  <si>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</si>
  <si>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</si>
  <si>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</si>
  <si>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</si>
  <si>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</si>
  <si>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</si>
  <si>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</si>
  <si>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</si>
  <si>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</si>
  <si>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</si>
  <si>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</si>
  <si>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</si>
  <si>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</si>
  <si>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</si>
  <si>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</si>
  <si>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</si>
  <si>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</si>
  <si>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</si>
  <si>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</si>
  <si>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</si>
  <si>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</si>
  <si>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</si>
  <si>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</si>
  <si>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</si>
  <si>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</si>
  <si>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</si>
  <si>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</si>
  <si>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</si>
  <si>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</si>
  <si>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</si>
  <si>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</si>
  <si>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</si>
  <si>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</si>
  <si>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</si>
  <si>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</si>
  <si>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</si>
  <si>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</si>
  <si>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</si>
  <si>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</si>
  <si>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</si>
  <si>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</si>
  <si>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</si>
  <si>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</si>
  <si>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</si>
  <si>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</si>
  <si>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</si>
  <si>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</si>
  <si>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</si>
  <si>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</si>
  <si>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</si>
  <si>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</si>
  <si>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</si>
  <si>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</si>
  <si>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</si>
  <si>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</si>
  <si>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</si>
  <si>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</si>
  <si>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</si>
  <si>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</si>
  <si>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</si>
  <si>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</si>
  <si>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</si>
  <si>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</si>
  <si>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</si>
  <si>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</si>
  <si>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</si>
  <si>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</si>
  <si>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</si>
  <si>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</si>
  <si>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</si>
  <si>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</si>
  <si>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</si>
  <si>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</si>
  <si>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</si>
  <si>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</si>
  <si>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</si>
  <si>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</si>
  <si>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</si>
  <si>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</si>
  <si>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</si>
  <si>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</si>
  <si>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</si>
  <si>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</si>
  <si>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</si>
  <si>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</si>
  <si>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</si>
  <si>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</si>
  <si>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</si>
  <si>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</si>
  <si>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</si>
  <si>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</si>
  <si>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</si>
  <si>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</si>
  <si>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</si>
  <si>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</si>
  <si>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</si>
  <si>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</si>
  <si>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</si>
  <si>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</si>
  <si>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</si>
  <si>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</si>
  <si>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</si>
  <si>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</si>
  <si>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</si>
  <si>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</si>
  <si>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</si>
  <si>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</si>
  <si>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</si>
  <si>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</si>
  <si>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</si>
  <si>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</si>
  <si>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</si>
  <si>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</si>
  <si>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</si>
  <si>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</si>
  <si>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</si>
  <si>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</si>
  <si>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</si>
  <si>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</si>
  <si>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</si>
  <si>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</si>
  <si>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</si>
  <si>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</si>
  <si>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</si>
  <si>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</si>
  <si>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</si>
  <si>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</si>
  <si>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</si>
  <si>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</si>
  <si>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</si>
  <si>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</si>
  <si>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</si>
  <si>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</si>
  <si>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</si>
  <si>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</si>
  <si>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</si>
  <si>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</si>
  <si>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</si>
  <si>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</si>
  <si>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</si>
  <si>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</si>
  <si>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</si>
  <si>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</si>
  <si>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</si>
  <si>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</si>
  <si>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</si>
  <si>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</si>
  <si>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</si>
  <si>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</si>
  <si>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</si>
  <si>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</si>
  <si>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</si>
  <si>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</si>
  <si>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</si>
  <si>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</si>
  <si>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</si>
  <si>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</si>
  <si>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</si>
  <si>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</si>
  <si>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</si>
  <si>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</si>
  <si>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</si>
  <si>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</si>
  <si>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</si>
  <si>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</si>
  <si>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</si>
  <si>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</si>
  <si>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</si>
  <si>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</si>
  <si>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</si>
  <si>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</si>
  <si>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</si>
  <si>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</si>
  <si>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</si>
  <si>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</si>
  <si>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</si>
  <si>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</si>
  <si>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</si>
  <si>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</si>
  <si>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</si>
  <si>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</si>
  <si>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</si>
  <si>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</si>
  <si>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</si>
  <si>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</si>
  <si>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</si>
  <si>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</si>
  <si>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</si>
  <si>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</si>
  <si>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</si>
  <si>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</si>
  <si>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</si>
  <si>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</si>
  <si>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</si>
  <si>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</si>
  <si>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</si>
  <si>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</si>
  <si>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</si>
  <si>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</si>
  <si>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</si>
  <si>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</si>
  <si>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</si>
  <si>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</si>
  <si>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</si>
  <si>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</si>
  <si>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</si>
  <si>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</si>
  <si>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</si>
  <si>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</si>
  <si>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</si>
  <si>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</si>
  <si>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</si>
  <si>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</si>
  <si>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</si>
  <si>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</si>
  <si>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</si>
  <si>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</si>
  <si>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</si>
  <si>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</si>
  <si>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</si>
  <si>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</si>
  <si>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</si>
  <si>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</si>
  <si>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</si>
  <si>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</si>
  <si>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</si>
  <si>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</si>
  <si>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</si>
  <si>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</si>
  <si>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</si>
  <si>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</si>
  <si>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</si>
  <si>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</si>
  <si>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</si>
  <si>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</si>
  <si>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</si>
  <si>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</si>
  <si>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</si>
  <si>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</si>
  <si>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</si>
  <si>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</si>
  <si>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</si>
  <si>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</si>
  <si>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</si>
  <si>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</si>
  <si>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</si>
  <si>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</si>
  <si>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</si>
  <si>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</si>
  <si>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</si>
  <si>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</si>
  <si>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</si>
  <si>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</si>
  <si>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</si>
  <si>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</si>
  <si>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</si>
  <si>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</si>
  <si>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</si>
  <si>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</si>
  <si>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</si>
  <si>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</si>
  <si>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</si>
  <si>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</si>
  <si>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</si>
  <si>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</si>
  <si>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</si>
  <si>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</si>
  <si>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</si>
  <si>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</si>
  <si>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</si>
  <si>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</si>
  <si>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</si>
  <si>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</si>
  <si>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</si>
  <si>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</si>
  <si>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</si>
  <si>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</si>
  <si>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</si>
  <si>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</si>
  <si>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</si>
  <si>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</si>
  <si>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</si>
  <si>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</si>
  <si>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</si>
  <si>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</si>
  <si>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</si>
  <si>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</si>
  <si>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</si>
  <si>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</si>
  <si>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</si>
  <si>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</si>
  <si>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</si>
  <si>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</si>
  <si>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</si>
  <si>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</si>
  <si>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</si>
  <si>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</si>
  <si>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</si>
  <si>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</si>
  <si>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</si>
  <si>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</si>
  <si>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</si>
  <si>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</si>
  <si>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</si>
  <si>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</si>
  <si>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</si>
  <si>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</si>
  <si>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</si>
  <si>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</si>
  <si>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</si>
  <si>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</si>
  <si>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</si>
  <si>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</si>
  <si>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</si>
  <si>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</si>
  <si>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</si>
  <si>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</si>
  <si>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</si>
  <si>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</si>
  <si>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</si>
  <si>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</si>
  <si>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</si>
  <si>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</si>
  <si>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</si>
  <si>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</si>
  <si>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</si>
  <si>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</si>
  <si>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</si>
  <si>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</si>
  <si>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</si>
  <si>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</si>
  <si>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</si>
  <si>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</si>
  <si>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</si>
  <si>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</si>
  <si>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</si>
  <si>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</si>
  <si>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</si>
  <si>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</si>
  <si>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</si>
  <si>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</si>
  <si>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</si>
  <si>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</si>
  <si>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</si>
  <si>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</si>
  <si>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</si>
  <si>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</si>
  <si>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</si>
  <si>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</si>
  <si>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</si>
  <si>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</si>
  <si>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</si>
  <si>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</si>
  <si>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</si>
  <si>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</si>
  <si>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</si>
  <si>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</si>
  <si>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</si>
  <si>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</si>
  <si>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</si>
  <si>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</si>
  <si>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</si>
  <si>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</si>
  <si>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</si>
  <si>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</si>
  <si>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</si>
  <si>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</si>
  <si>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</si>
  <si>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</si>
  <si>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</si>
  <si>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</si>
  <si>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</si>
  <si>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</si>
  <si>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</si>
  <si>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</si>
  <si>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</si>
  <si>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</si>
  <si>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</si>
  <si>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</si>
  <si>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</si>
  <si>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</si>
  <si>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</si>
  <si>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</si>
  <si>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</si>
  <si>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</si>
  <si>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</si>
  <si>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</si>
  <si>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</si>
  <si>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</si>
  <si>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</si>
  <si>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</si>
  <si>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</si>
  <si>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</si>
  <si>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</si>
  <si>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</si>
  <si>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</si>
  <si>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</si>
  <si>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</si>
  <si>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</si>
  <si>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</si>
  <si>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</si>
  <si>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</si>
  <si>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</si>
  <si>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</si>
  <si>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</si>
  <si>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</si>
  <si>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</si>
  <si>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</si>
  <si>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</si>
  <si>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</si>
  <si>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</si>
  <si>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</si>
  <si>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</si>
  <si>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</si>
  <si>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</si>
  <si>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</si>
  <si>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</si>
  <si>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</si>
  <si>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</si>
  <si>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</si>
  <si>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</si>
  <si>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</si>
  <si>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</si>
  <si>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</si>
  <si>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</si>
  <si>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</si>
  <si>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</si>
  <si>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</si>
  <si>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</si>
  <si>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</si>
  <si>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</si>
  <si>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</si>
  <si>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</si>
  <si>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</si>
  <si>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</si>
  <si>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</si>
  <si>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</si>
  <si>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</si>
  <si>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</si>
  <si>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</si>
  <si>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</si>
  <si>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</si>
  <si>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</si>
  <si>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</si>
  <si>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</si>
  <si>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</si>
  <si>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</si>
  <si>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</si>
  <si>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</si>
  <si>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</si>
  <si>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</si>
  <si>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</si>
  <si>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</si>
  <si>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</si>
  <si>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</si>
  <si>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</si>
  <si>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</si>
  <si>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</si>
  <si>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</si>
  <si>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</si>
  <si>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</si>
  <si>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</si>
  <si>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</si>
  <si>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</si>
  <si>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</si>
  <si>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</si>
  <si>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</si>
  <si>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</si>
  <si>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</si>
  <si>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</si>
  <si>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</si>
  <si>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</si>
  <si>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</si>
  <si>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</si>
  <si>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</si>
  <si>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</si>
  <si>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</si>
  <si>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</si>
  <si>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</si>
  <si>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</si>
  <si>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</si>
  <si>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</si>
  <si>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</si>
  <si>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</si>
  <si>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</si>
  <si>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</si>
  <si>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</si>
  <si>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</si>
  <si>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</si>
  <si>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</si>
  <si>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</si>
  <si>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</si>
  <si>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</si>
  <si>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</si>
  <si>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</si>
  <si>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</si>
  <si>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</si>
  <si>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</si>
  <si>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</si>
  <si>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</si>
  <si>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</si>
  <si>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</si>
  <si>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</si>
  <si>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</si>
  <si>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</si>
  <si>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</si>
  <si>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</si>
  <si>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</si>
  <si>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</si>
  <si>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</si>
  <si>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</si>
  <si>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</si>
  <si>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</si>
  <si>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</si>
  <si>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</si>
  <si>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</si>
  <si>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</si>
  <si>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</si>
  <si>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</si>
  <si>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</si>
  <si>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</si>
  <si>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</si>
  <si>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</si>
  <si>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</si>
  <si>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</si>
  <si>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</si>
  <si>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</si>
  <si>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</si>
  <si>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</si>
  <si>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</si>
  <si>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</si>
  <si>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</si>
  <si>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</si>
  <si>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</si>
  <si>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</si>
  <si>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</si>
  <si>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</si>
  <si>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</si>
  <si>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</si>
  <si>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</si>
  <si>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</si>
  <si>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</si>
  <si>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</si>
  <si>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</si>
  <si>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</si>
  <si>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</si>
  <si>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</si>
  <si>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</si>
  <si>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</si>
  <si>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</si>
  <si>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</si>
  <si>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</si>
  <si>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</si>
  <si>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</si>
  <si>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</si>
  <si>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</si>
  <si>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</si>
  <si>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</si>
  <si>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</si>
  <si>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</si>
  <si>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</si>
  <si>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</si>
  <si>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</si>
  <si>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</si>
  <si>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</si>
  <si>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</si>
  <si>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</si>
  <si>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</si>
  <si>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</si>
  <si>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</si>
  <si>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</si>
  <si>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</si>
  <si>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</si>
  <si>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</si>
  <si>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</si>
  <si>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</si>
  <si>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</si>
  <si>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</si>
  <si>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</si>
  <si>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</si>
  <si>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</si>
  <si>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</si>
  <si>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</si>
  <si>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</si>
  <si>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</si>
  <si>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</si>
  <si>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</si>
  <si>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</si>
  <si>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</si>
  <si>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</si>
  <si>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</si>
  <si>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</si>
  <si>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</si>
  <si>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</si>
  <si>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</si>
  <si>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</si>
  <si>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</si>
  <si>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</si>
  <si>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</si>
  <si>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</si>
  <si>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</si>
  <si>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</si>
  <si>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</si>
  <si>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</si>
  <si>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</si>
  <si>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</si>
  <si>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</si>
  <si>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</si>
  <si>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</si>
  <si>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</si>
  <si>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</si>
  <si>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</si>
  <si>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</si>
  <si>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</si>
  <si>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</si>
  <si>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</si>
  <si>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</si>
  <si>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</si>
  <si>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</si>
  <si>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</si>
  <si>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</si>
  <si>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</si>
  <si>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</si>
  <si>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</si>
  <si>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</si>
  <si>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</si>
  <si>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</si>
  <si>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</si>
  <si>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</si>
  <si>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</si>
  <si>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</si>
  <si>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</si>
  <si>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</si>
  <si>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</si>
  <si>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</si>
  <si>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</si>
  <si>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</si>
  <si>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</si>
  <si>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</si>
  <si>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</si>
  <si>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</si>
  <si>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</si>
  <si>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</si>
  <si>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</si>
  <si>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</si>
  <si>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</si>
  <si>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</si>
  <si>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</si>
  <si>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</si>
  <si>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</si>
  <si>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</si>
  <si>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</si>
  <si>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</si>
  <si>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</si>
  <si>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</si>
  <si>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</si>
  <si>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</si>
  <si>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</si>
  <si>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</si>
  <si>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</si>
  <si>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</si>
  <si>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</si>
  <si>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</si>
  <si>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</si>
  <si>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</si>
  <si>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</si>
  <si>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</si>
  <si>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</si>
  <si>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</si>
  <si>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</si>
  <si>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</si>
  <si>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</si>
  <si>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</si>
  <si>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</si>
  <si>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</si>
  <si>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</si>
  <si>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</si>
  <si>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</si>
  <si>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</si>
  <si>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</si>
  <si>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</si>
  <si>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</si>
  <si>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</si>
  <si>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</si>
  <si>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</si>
  <si>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</si>
  <si>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</si>
  <si>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</si>
  <si>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</si>
  <si>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</si>
  <si>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</si>
  <si>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</si>
  <si>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</si>
  <si>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</si>
  <si>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</si>
  <si>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</si>
  <si>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</si>
  <si>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</si>
  <si>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</si>
  <si>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</si>
  <si>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</si>
  <si>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</si>
  <si>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</si>
  <si>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</si>
  <si>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</si>
  <si>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</si>
  <si>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</si>
  <si>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</si>
  <si>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</si>
  <si>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</si>
  <si>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</si>
  <si>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</si>
  <si>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</si>
  <si>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</si>
  <si>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</si>
  <si>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</si>
  <si>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</si>
  <si>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</si>
  <si>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</si>
  <si>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</si>
  <si>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</si>
  <si>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</si>
  <si>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</si>
  <si>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</si>
  <si>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</si>
  <si>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</si>
  <si>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</si>
  <si>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</si>
  <si>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</si>
  <si>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</si>
  <si>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</si>
  <si>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</si>
  <si>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</si>
  <si>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</si>
  <si>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</si>
  <si>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</si>
  <si>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</si>
  <si>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</si>
  <si>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</si>
  <si>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</si>
  <si>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</si>
  <si>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</si>
  <si>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</si>
  <si>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</si>
  <si>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</si>
  <si>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</si>
  <si>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</si>
  <si>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</si>
  <si>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</si>
  <si>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</si>
  <si>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</si>
  <si>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</si>
  <si>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</si>
  <si>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</si>
  <si>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</si>
  <si>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</si>
  <si>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</si>
  <si>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</si>
  <si>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</si>
  <si>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</si>
  <si>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</si>
  <si>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</si>
  <si>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</si>
  <si>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</si>
  <si>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</si>
  <si>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</si>
  <si>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</si>
  <si>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</si>
  <si>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</si>
  <si>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</si>
  <si>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</si>
  <si>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</si>
  <si>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</si>
  <si>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</si>
  <si>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</si>
  <si>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</si>
  <si>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</si>
  <si>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</si>
  <si>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</si>
  <si>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</si>
  <si>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</si>
  <si>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</si>
  <si>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</si>
  <si>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</si>
  <si>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</si>
  <si>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</si>
  <si>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</si>
  <si>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</si>
  <si>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</si>
  <si>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</si>
  <si>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</si>
  <si>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</si>
  <si>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</si>
  <si>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</si>
  <si>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</si>
  <si>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</si>
  <si>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</si>
  <si>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</si>
  <si>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</si>
  <si>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</si>
  <si>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</si>
  <si>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</si>
  <si>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</si>
  <si>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</si>
  <si>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</si>
  <si>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</si>
  <si>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</si>
  <si>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</si>
  <si>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</si>
  <si>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</si>
  <si>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</si>
  <si>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</si>
  <si>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</si>
  <si>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</si>
  <si>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</si>
  <si>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</si>
  <si>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</si>
  <si>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</si>
  <si>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</si>
  <si>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</si>
  <si>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</si>
  <si>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</si>
  <si>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</si>
  <si>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</si>
  <si>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</si>
  <si>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</si>
  <si>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</si>
  <si>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</si>
  <si>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</si>
  <si>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</si>
  <si>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</si>
  <si>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</si>
  <si>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</si>
  <si>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</si>
  <si>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</si>
  <si>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</si>
  <si>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</si>
  <si>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</si>
  <si>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</si>
  <si>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</si>
  <si>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</si>
  <si>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</si>
  <si>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</si>
  <si>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</si>
  <si>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</si>
  <si>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</si>
  <si>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</si>
  <si>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</si>
  <si>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</si>
  <si>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</si>
  <si>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</si>
  <si>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</si>
  <si>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</si>
  <si>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</si>
  <si>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</si>
  <si>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</si>
  <si>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</si>
  <si>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</si>
  <si>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</si>
  <si>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</si>
  <si>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</si>
  <si>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</si>
  <si>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</si>
  <si>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</si>
  <si>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</si>
  <si>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</si>
  <si>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</si>
  <si>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</si>
  <si>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</si>
  <si>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</si>
  <si>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</si>
  <si>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</si>
  <si>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</si>
  <si>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</si>
  <si>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</si>
  <si>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</si>
  <si>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</si>
  <si>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</si>
  <si>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</si>
  <si>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</si>
  <si>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</si>
  <si>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</si>
  <si>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</si>
  <si>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</si>
  <si>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</si>
  <si>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</si>
  <si>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</si>
  <si>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</si>
  <si>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</si>
  <si>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</si>
  <si>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</si>
  <si>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</si>
  <si>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</si>
  <si>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</si>
  <si>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</si>
  <si>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</si>
  <si>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</si>
  <si>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</si>
  <si>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</si>
  <si>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</si>
  <si>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</si>
  <si>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</si>
  <si>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</si>
  <si>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</si>
  <si>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</si>
  <si>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</si>
  <si>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</si>
  <si>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</si>
  <si>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</si>
  <si>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</si>
  <si>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</si>
  <si>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</si>
  <si>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</si>
  <si>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</si>
  <si>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</si>
  <si>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</si>
  <si>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</si>
  <si>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</si>
  <si>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</si>
  <si>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</si>
  <si>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</si>
  <si>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</si>
  <si>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</si>
  <si>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</si>
  <si>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</si>
  <si>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</si>
  <si>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</si>
  <si>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</si>
  <si>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</si>
  <si>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</si>
  <si>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</si>
  <si>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</si>
  <si>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</si>
  <si>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</si>
  <si>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</si>
  <si>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</si>
  <si>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</si>
  <si>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</si>
  <si>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</si>
  <si>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</si>
  <si>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</si>
  <si>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</si>
  <si>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</si>
  <si>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</si>
  <si>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</si>
  <si>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</si>
  <si>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</si>
  <si>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</si>
  <si>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</si>
  <si>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</si>
  <si>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</si>
  <si>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</si>
  <si>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</si>
  <si>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</si>
  <si>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</si>
  <si>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</si>
  <si>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</si>
  <si>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</si>
  <si>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</si>
  <si>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</si>
  <si>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</si>
  <si>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</si>
  <si>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</si>
  <si>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</si>
  <si>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</si>
  <si>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</si>
  <si>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</si>
  <si>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</si>
  <si>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</si>
  <si>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</si>
  <si>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</si>
  <si>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</si>
  <si>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</si>
  <si>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</si>
  <si>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</si>
  <si>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</si>
  <si>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</si>
  <si>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</si>
  <si>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</si>
  <si>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</si>
  <si>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</si>
  <si>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</si>
  <si>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</si>
  <si>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</si>
  <si>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</si>
  <si>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</si>
  <si>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</si>
  <si>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</si>
  <si>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</si>
  <si>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</si>
  <si>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</si>
  <si>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</si>
  <si>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</si>
  <si>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</si>
  <si>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</si>
  <si>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</si>
  <si>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</si>
  <si>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</si>
  <si>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</si>
  <si>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</si>
  <si>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</si>
  <si>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</si>
  <si>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</si>
  <si>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</si>
  <si>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</si>
  <si>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</si>
  <si>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</si>
  <si>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</si>
  <si>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</si>
  <si>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</si>
  <si>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</si>
  <si>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</si>
  <si>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</si>
  <si>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</si>
  <si>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</si>
  <si>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</si>
  <si>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</si>
  <si>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</si>
  <si>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</si>
  <si>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</si>
  <si>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</si>
  <si>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</si>
  <si>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</si>
  <si>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</si>
  <si>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</si>
  <si>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</si>
  <si>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</si>
  <si>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</si>
  <si>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</si>
  <si>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</si>
  <si>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</si>
  <si>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</si>
  <si>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</si>
  <si>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</si>
  <si>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</si>
  <si>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</si>
  <si>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</si>
  <si>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</si>
  <si>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</si>
  <si>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</si>
  <si>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</si>
  <si>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</si>
  <si>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</si>
  <si>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</si>
  <si>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</si>
  <si>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</si>
  <si>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</si>
  <si>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</si>
  <si>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</si>
  <si>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</si>
  <si>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</si>
  <si>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</si>
  <si>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</si>
  <si>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</si>
  <si>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</si>
  <si>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</si>
  <si>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</si>
  <si>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</si>
  <si>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</si>
  <si>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</si>
  <si>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</si>
  <si>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</si>
  <si>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</si>
  <si>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</si>
  <si>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</si>
  <si>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</si>
  <si>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</si>
  <si>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</si>
  <si>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</si>
  <si>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</si>
  <si>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</si>
  <si>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</si>
  <si>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</si>
  <si>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</si>
  <si>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</si>
  <si>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</si>
  <si>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</si>
  <si>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</si>
  <si>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</si>
  <si>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</si>
  <si>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</si>
  <si>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</si>
  <si>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</si>
  <si>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</si>
  <si>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</si>
  <si>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</si>
  <si>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</si>
  <si>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</si>
  <si>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</si>
  <si>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</si>
  <si>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</si>
  <si>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</si>
  <si>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</si>
  <si>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</si>
  <si>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</si>
  <si>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</si>
  <si>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</si>
  <si>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</si>
  <si>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</si>
  <si>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</si>
  <si>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</si>
  <si>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</si>
  <si>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</si>
  <si>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</si>
  <si>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</si>
  <si>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</si>
  <si>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</si>
  <si>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</si>
  <si>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</si>
  <si>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</si>
  <si>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</si>
  <si>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</si>
  <si>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</si>
  <si>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</si>
  <si>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</si>
  <si>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</si>
  <si>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</si>
  <si>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</si>
  <si>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</si>
  <si>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</si>
  <si>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</si>
  <si>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</si>
  <si>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</si>
  <si>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</si>
  <si>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</si>
  <si>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</si>
  <si>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</si>
  <si>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</si>
  <si>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</si>
  <si>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</si>
  <si>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</si>
  <si>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</si>
  <si>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</si>
  <si>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</si>
  <si>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</si>
  <si>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</si>
  <si>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</si>
  <si>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</si>
  <si>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</si>
  <si>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</si>
  <si>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</si>
  <si>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</si>
  <si>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</si>
  <si>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</si>
  <si>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</si>
  <si>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</si>
  <si>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</si>
  <si>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</si>
  <si>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</si>
  <si>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</si>
  <si>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</si>
  <si>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</si>
  <si>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</si>
  <si>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</si>
  <si>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</si>
  <si>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</si>
  <si>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</si>
  <si>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</si>
  <si>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</si>
  <si>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</si>
  <si>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</si>
  <si>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</si>
  <si>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</si>
  <si>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</si>
  <si>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</si>
  <si>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</si>
  <si>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</si>
  <si>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</si>
  <si>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</si>
  <si>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</si>
  <si>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</si>
  <si>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</si>
  <si>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</si>
  <si>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</si>
  <si>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</si>
  <si>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</si>
  <si>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</si>
  <si>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</si>
  <si>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</si>
  <si>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</si>
  <si>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</si>
  <si>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</si>
  <si>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</si>
  <si>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</si>
  <si>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</si>
  <si>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</si>
  <si>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</si>
  <si>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</si>
  <si>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</si>
  <si>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</si>
  <si>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</si>
  <si>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</si>
  <si>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</si>
  <si>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</si>
  <si>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</si>
  <si>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</si>
  <si>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</si>
  <si>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</si>
  <si>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</si>
  <si>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</si>
  <si>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</si>
  <si>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</si>
  <si>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</si>
  <si>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</si>
  <si>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</si>
  <si>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</si>
  <si>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</si>
  <si>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</si>
  <si>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</si>
  <si>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</si>
  <si>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</si>
  <si>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</si>
  <si>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</si>
  <si>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</si>
  <si>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</si>
  <si>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</si>
  <si>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</si>
  <si>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</si>
  <si>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</si>
  <si>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</si>
  <si>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</si>
  <si>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</si>
  <si>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</si>
  <si>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</si>
  <si>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</si>
  <si>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</si>
  <si>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</si>
  <si>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</si>
  <si>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</si>
  <si>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</si>
  <si>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</si>
  <si>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</si>
  <si>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</si>
  <si>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</si>
  <si>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</si>
  <si>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</si>
  <si>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</si>
  <si>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</si>
  <si>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</si>
  <si>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</si>
  <si>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</si>
  <si>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</si>
  <si>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</si>
  <si>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</si>
  <si>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</si>
  <si>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</si>
  <si>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</si>
  <si>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</si>
  <si>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</si>
  <si>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</si>
  <si>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</si>
  <si>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</si>
  <si>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</si>
  <si>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</si>
  <si>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</si>
  <si>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</si>
  <si>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</si>
  <si>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</si>
  <si>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</si>
  <si>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</si>
  <si>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</si>
  <si>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</si>
  <si>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</si>
  <si>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</si>
  <si>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</si>
  <si>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</si>
  <si>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</si>
  <si>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</si>
  <si>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</si>
  <si>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</si>
  <si>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</si>
  <si>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</si>
  <si>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</si>
  <si>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</si>
  <si>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</si>
  <si>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</si>
  <si>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</si>
  <si>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</si>
  <si>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</si>
  <si>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</si>
  <si>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</si>
  <si>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</si>
  <si>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</si>
  <si>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</si>
  <si>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</si>
  <si>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</si>
  <si>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</si>
  <si>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</si>
  <si>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</si>
  <si>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</si>
  <si>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</si>
  <si>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</si>
  <si>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</si>
  <si>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</si>
  <si>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</si>
  <si>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</si>
  <si>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</si>
  <si>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</si>
  <si>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</si>
  <si>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</si>
  <si>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</si>
  <si>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</si>
  <si>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</si>
  <si>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</si>
  <si>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</si>
  <si>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</si>
  <si>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</si>
  <si>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</si>
  <si>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</si>
  <si>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</si>
  <si>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</si>
  <si>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</si>
  <si>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</si>
  <si>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</si>
  <si>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</si>
  <si>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</si>
  <si>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</si>
  <si>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</si>
  <si>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</si>
  <si>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</si>
  <si>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</si>
  <si>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</si>
  <si>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</si>
  <si>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</si>
  <si>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</si>
  <si>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</si>
  <si>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</si>
  <si>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</si>
  <si>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</si>
  <si>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</si>
  <si>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</si>
  <si>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</si>
  <si>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</si>
  <si>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</si>
  <si>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</si>
  <si>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</si>
  <si>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</si>
  <si>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</si>
  <si>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</si>
  <si>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</si>
  <si>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</si>
  <si>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</si>
  <si>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</si>
  <si>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</si>
  <si>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</si>
  <si>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</si>
  <si>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</si>
  <si>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</si>
  <si>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</si>
  <si>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</si>
  <si>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</si>
  <si>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</si>
  <si>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</si>
  <si>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</si>
  <si>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</si>
  <si>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</si>
  <si>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</si>
  <si>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</si>
  <si>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</si>
  <si>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</si>
  <si>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</si>
  <si>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</si>
  <si>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</si>
  <si>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</si>
  <si>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</si>
  <si>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</si>
  <si>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</si>
  <si>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</si>
  <si>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</si>
  <si>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</si>
  <si>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</si>
  <si>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</si>
  <si>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</si>
  <si>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</si>
  <si>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</si>
  <si>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</si>
  <si>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</si>
  <si>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</si>
  <si>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</si>
  <si>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</si>
  <si>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</si>
  <si>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</si>
  <si>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</si>
  <si>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</si>
  <si>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</si>
  <si>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</si>
  <si>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</si>
  <si>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</si>
  <si>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</si>
  <si>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</si>
  <si>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</si>
  <si>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</si>
  <si>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</si>
  <si>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</si>
  <si>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</si>
  <si>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</si>
  <si>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</si>
  <si>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</si>
  <si>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</si>
  <si>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</si>
  <si>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</si>
  <si>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</si>
  <si>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</si>
  <si>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</si>
  <si>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</si>
  <si>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</si>
  <si>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</si>
  <si>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</si>
  <si>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</si>
  <si>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</si>
  <si>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</si>
  <si>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</si>
  <si>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</si>
  <si>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</si>
  <si>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</si>
  <si>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</si>
  <si>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</si>
  <si>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</si>
  <si>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</si>
  <si>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</si>
  <si>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</si>
  <si>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</si>
  <si>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</si>
  <si>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</si>
  <si>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</si>
  <si>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</si>
  <si>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</si>
  <si>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</si>
  <si>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</si>
  <si>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</si>
  <si>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</si>
  <si>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</si>
  <si>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</si>
  <si>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</si>
  <si>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</si>
  <si>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</si>
  <si>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</si>
  <si>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</si>
  <si>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</si>
  <si>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</si>
  <si>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</si>
  <si>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</si>
  <si>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</si>
  <si>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</si>
  <si>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</si>
  <si>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</si>
  <si>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</si>
  <si>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</si>
  <si>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</si>
  <si>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</si>
  <si>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</si>
  <si>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</si>
  <si>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</si>
  <si>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</si>
  <si>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</si>
  <si>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</si>
  <si>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</si>
  <si>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</si>
  <si>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</si>
  <si>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</si>
  <si>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</si>
  <si>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</si>
  <si>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</si>
  <si>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</si>
  <si>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</si>
  <si>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</si>
  <si>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</si>
  <si>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</si>
  <si>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</si>
  <si>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</si>
  <si>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</si>
  <si>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</si>
  <si>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</si>
  <si>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</si>
  <si>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</si>
  <si>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</si>
  <si>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</si>
  <si>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</si>
  <si>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</si>
  <si>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</si>
  <si>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</si>
  <si>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</si>
  <si>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</si>
  <si>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</si>
  <si>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</si>
  <si>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</si>
  <si>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</si>
  <si>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</si>
  <si>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</si>
  <si>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</si>
  <si>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</si>
  <si>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</si>
  <si>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</si>
  <si>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</si>
  <si>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</si>
  <si>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</si>
  <si>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</si>
  <si>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</si>
  <si>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</si>
  <si>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</si>
  <si>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</si>
  <si>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</si>
  <si>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</si>
  <si>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</si>
  <si>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</si>
  <si>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</si>
  <si>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</si>
  <si>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</si>
  <si>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</si>
  <si>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</si>
  <si>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</si>
  <si>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</si>
  <si>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</si>
  <si>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</si>
  <si>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</si>
  <si>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</si>
  <si>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</si>
  <si>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</si>
  <si>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</si>
  <si>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</si>
  <si>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</si>
  <si>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</si>
  <si>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</si>
  <si>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</si>
  <si>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</si>
  <si>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</si>
  <si>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</si>
  <si>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</si>
  <si>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</si>
  <si>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</si>
  <si>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</si>
  <si>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</si>
  <si>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</si>
  <si>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</si>
  <si>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</si>
  <si>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</si>
  <si>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</si>
  <si>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</si>
  <si>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</si>
  <si>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</si>
  <si>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</si>
  <si>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</si>
  <si>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</si>
  <si>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</si>
  <si>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</si>
  <si>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</si>
  <si>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</si>
  <si>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</si>
  <si>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</si>
  <si>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</si>
  <si>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</si>
  <si>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</si>
  <si>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</si>
  <si>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</si>
  <si>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</si>
  <si>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</si>
  <si>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</si>
  <si>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</si>
  <si>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</si>
  <si>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</si>
  <si>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</si>
  <si>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</si>
  <si>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</si>
  <si>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</si>
  <si>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</si>
  <si>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</si>
  <si>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</si>
  <si>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</si>
  <si>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</si>
  <si>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</si>
  <si>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</si>
  <si>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</si>
  <si>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</si>
  <si>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</si>
  <si>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</si>
  <si>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</si>
  <si>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</si>
  <si>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</si>
  <si>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</si>
  <si>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</si>
  <si>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</si>
  <si>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</si>
  <si>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</si>
  <si>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</si>
  <si>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</si>
  <si>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</si>
  <si>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</si>
  <si>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</si>
  <si>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</si>
  <si>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</si>
  <si>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</si>
  <si>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</si>
  <si>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</si>
  <si>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</si>
  <si>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</si>
  <si>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</si>
  <si>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</si>
  <si>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</si>
  <si>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</si>
  <si>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</si>
  <si>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</si>
  <si>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</si>
  <si>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</si>
  <si>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</si>
  <si>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</si>
  <si>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</si>
  <si>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</si>
  <si>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</si>
  <si>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</si>
  <si>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</si>
  <si>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</si>
  <si>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</si>
  <si>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</si>
  <si>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</si>
  <si>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</si>
  <si>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</si>
  <si>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</si>
  <si>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</si>
  <si>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</si>
  <si>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</si>
  <si>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</si>
  <si>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</si>
  <si>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</si>
  <si>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</si>
  <si>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</si>
  <si>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</si>
  <si>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</si>
  <si>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</si>
  <si>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</si>
  <si>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</si>
  <si>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</si>
  <si>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</si>
  <si>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</si>
  <si>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</si>
  <si>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</si>
  <si>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</si>
  <si>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</si>
  <si>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</si>
  <si>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</si>
  <si>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</si>
  <si>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</si>
  <si>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</si>
  <si>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</si>
  <si>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</si>
  <si>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</si>
  <si>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</si>
  <si>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</si>
  <si>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</si>
  <si>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</si>
  <si>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</si>
  <si>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</si>
  <si>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</si>
  <si>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</si>
  <si>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</si>
  <si>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</si>
  <si>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</si>
  <si>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</si>
  <si>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</si>
  <si>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</si>
  <si>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</si>
  <si>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</si>
  <si>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</si>
  <si>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</si>
  <si>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</si>
  <si>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</si>
  <si>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</si>
  <si>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</si>
  <si>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</si>
  <si>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</si>
  <si>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</si>
  <si>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</si>
  <si>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</si>
  <si>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</si>
  <si>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</si>
  <si>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</si>
  <si>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</si>
  <si>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</si>
  <si>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</si>
  <si>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</si>
  <si>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</si>
  <si>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</si>
  <si>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</si>
  <si>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</si>
  <si>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</si>
  <si>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</si>
  <si>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</si>
  <si>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</si>
  <si>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</si>
  <si>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</si>
  <si>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</si>
  <si>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</si>
  <si>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</si>
  <si>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</si>
  <si>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</si>
  <si>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</si>
  <si>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</si>
  <si>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</si>
  <si>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</si>
  <si>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</si>
  <si>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</si>
  <si>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</si>
  <si>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</si>
  <si>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</si>
  <si>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</si>
  <si>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</si>
  <si>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</si>
  <si>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</si>
  <si>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</si>
  <si>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</si>
  <si>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</si>
  <si>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</si>
  <si>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</si>
  <si>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</si>
  <si>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</si>
  <si>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</si>
  <si>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</si>
  <si>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</si>
  <si>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</si>
  <si>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</si>
  <si>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</si>
  <si>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</si>
  <si>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</si>
  <si>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</si>
  <si>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</si>
  <si>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</si>
  <si>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</si>
  <si>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</si>
  <si>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</si>
  <si>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</si>
  <si>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</si>
  <si>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</si>
  <si>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</si>
  <si>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</si>
  <si>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</si>
  <si>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</si>
  <si>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</si>
  <si>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</si>
  <si>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</si>
  <si>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</si>
  <si>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</si>
  <si>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</si>
  <si>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</si>
  <si>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</si>
  <si>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</si>
  <si>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</si>
  <si>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</si>
  <si>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</si>
  <si>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</si>
  <si>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</si>
  <si>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</si>
  <si>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</si>
  <si>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</si>
  <si>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</si>
  <si>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</si>
  <si>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</si>
  <si>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</si>
  <si>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</si>
  <si>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</si>
  <si>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</si>
  <si>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</si>
  <si>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</si>
  <si>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</si>
  <si>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</si>
  <si>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</si>
  <si>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</si>
  <si>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</si>
  <si>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</si>
  <si>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</si>
  <si>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</si>
  <si>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</si>
  <si>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</si>
  <si>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</si>
  <si>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</si>
  <si>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</si>
  <si>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</si>
  <si>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</si>
  <si>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</si>
  <si>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</si>
  <si>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</si>
  <si>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</si>
  <si>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</si>
  <si>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</si>
  <si>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</si>
  <si>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</si>
  <si>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</si>
  <si>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</si>
  <si>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</si>
  <si>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</si>
  <si>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</si>
  <si>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</si>
  <si>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</si>
  <si>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</si>
  <si>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</si>
  <si>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</si>
  <si>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</si>
  <si>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</si>
  <si>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</si>
  <si>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</si>
  <si>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</si>
  <si>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</si>
  <si>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</si>
  <si>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</si>
  <si>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</si>
  <si>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</si>
  <si>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</si>
  <si>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</si>
  <si>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</si>
  <si>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</si>
  <si>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</si>
  <si>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</si>
  <si>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</si>
  <si>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</si>
  <si>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</si>
  <si>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</si>
  <si>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</si>
  <si>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</si>
  <si>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</si>
  <si>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</si>
  <si>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</si>
  <si>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</si>
  <si>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</si>
  <si>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</si>
  <si>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</si>
  <si>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</si>
  <si>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</si>
  <si>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</si>
  <si>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</si>
  <si>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</si>
  <si>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</si>
  <si>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</si>
  <si>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</si>
  <si>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</si>
  <si>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</si>
  <si>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</si>
  <si>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</si>
  <si>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</si>
  <si>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</si>
  <si>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</si>
  <si>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</si>
  <si>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</si>
  <si>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</si>
  <si>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</si>
  <si>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</si>
  <si>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</si>
  <si>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</si>
  <si>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</si>
  <si>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</si>
  <si>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</si>
  <si>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</si>
  <si>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</si>
  <si>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</si>
  <si>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</si>
  <si>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</si>
  <si>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</si>
  <si>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</si>
  <si>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</si>
  <si>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</si>
  <si>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</si>
  <si>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</si>
  <si>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</si>
  <si>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</si>
  <si>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</si>
  <si>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</si>
  <si>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</si>
  <si>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</si>
  <si>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</si>
  <si>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</si>
  <si>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</si>
  <si>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</si>
  <si>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</si>
  <si>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</si>
  <si>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</si>
  <si>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</si>
  <si>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</si>
  <si>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</si>
  <si>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</si>
  <si>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</si>
  <si>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</si>
  <si>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</si>
  <si>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</si>
  <si>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</si>
  <si>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</si>
  <si>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</si>
  <si>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</si>
  <si>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</si>
  <si>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</si>
  <si>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</si>
  <si>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</si>
  <si>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</si>
  <si>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</si>
  <si>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</si>
  <si>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</si>
  <si>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</si>
  <si>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</si>
  <si>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</si>
  <si>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</si>
  <si>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</si>
  <si>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</si>
  <si>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</si>
  <si>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</si>
  <si>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</si>
  <si>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</si>
  <si>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</si>
  <si>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</si>
  <si>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</si>
  <si>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</si>
  <si>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</si>
  <si>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</si>
  <si>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</si>
  <si>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</si>
  <si>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</si>
  <si>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</si>
  <si>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</si>
  <si>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</si>
  <si>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</si>
  <si>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</si>
  <si>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</si>
  <si>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</si>
  <si>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</si>
  <si>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</si>
  <si>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</si>
  <si>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</si>
  <si>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</si>
  <si>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</si>
  <si>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</si>
  <si>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</si>
  <si>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</si>
  <si>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</si>
  <si>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</si>
  <si>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</si>
  <si>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</si>
  <si>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</si>
  <si>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</si>
  <si>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</si>
  <si>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</si>
  <si>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</si>
  <si>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</si>
  <si>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</si>
  <si>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</si>
  <si>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</si>
  <si>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</si>
  <si>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</si>
  <si>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</si>
  <si>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</si>
  <si>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</si>
  <si>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</si>
  <si>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</si>
  <si>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</si>
  <si>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</si>
  <si>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</si>
  <si>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</si>
  <si>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</si>
  <si>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</si>
  <si>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</si>
  <si>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</si>
  <si>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</si>
  <si>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</si>
  <si>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</si>
  <si>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</si>
  <si>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</si>
  <si>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</si>
  <si>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</si>
  <si>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</si>
  <si>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</si>
  <si>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</si>
  <si>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</si>
  <si>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</si>
  <si>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</si>
  <si>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</si>
  <si>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</si>
  <si>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</si>
  <si>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</si>
  <si>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</si>
  <si>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</si>
  <si>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</si>
  <si>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</si>
  <si>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</si>
  <si>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</si>
  <si>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</si>
  <si>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</si>
  <si>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</si>
  <si>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</si>
  <si>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</si>
  <si>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</si>
  <si>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</si>
  <si>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</si>
  <si>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</si>
  <si>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</si>
  <si>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</si>
  <si>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</si>
  <si>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</si>
  <si>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</si>
  <si>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</si>
  <si>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</si>
  <si>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</si>
  <si>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</si>
  <si>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</si>
  <si>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</si>
  <si>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</si>
  <si>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</si>
  <si>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</si>
  <si>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</si>
  <si>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</si>
  <si>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</si>
  <si>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</si>
  <si>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</si>
  <si>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</si>
  <si>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</si>
  <si>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</si>
  <si>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</si>
  <si>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</si>
  <si>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</si>
  <si>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</si>
  <si>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</si>
  <si>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</si>
  <si>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</si>
  <si>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</si>
  <si>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</si>
  <si>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</si>
  <si>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</si>
  <si>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</si>
  <si>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</si>
  <si>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</si>
  <si>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</si>
  <si>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</si>
  <si>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</si>
  <si>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</si>
  <si>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</si>
  <si>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</si>
  <si>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</si>
  <si>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</si>
  <si>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</si>
  <si>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</si>
  <si>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</si>
  <si>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</si>
  <si>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</si>
  <si>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</si>
  <si>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</si>
  <si>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</si>
  <si>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</si>
  <si>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</si>
  <si>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</si>
  <si>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</si>
  <si>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</si>
  <si>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</si>
  <si>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</si>
  <si>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</si>
  <si>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</si>
  <si>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</si>
  <si>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</si>
  <si>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</si>
  <si>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</si>
  <si>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</si>
  <si>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</si>
  <si>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</si>
  <si>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</si>
  <si>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</si>
  <si>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</si>
  <si>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</si>
  <si>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</si>
  <si>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</si>
  <si>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</si>
  <si>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</si>
  <si>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</si>
  <si>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</si>
  <si>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</si>
  <si>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</si>
  <si>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</si>
  <si>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</si>
  <si>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</si>
  <si>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</si>
  <si>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</si>
  <si>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</si>
  <si>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</si>
  <si>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</si>
  <si>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</si>
  <si>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</si>
  <si>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</si>
  <si>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</si>
  <si>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</si>
  <si>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</si>
  <si>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</si>
  <si>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</si>
  <si>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</si>
  <si>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</si>
  <si>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</si>
  <si>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</si>
  <si>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</si>
  <si>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</si>
  <si>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</si>
  <si>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</si>
  <si>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</si>
  <si>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</si>
  <si>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</si>
  <si>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</si>
  <si>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</si>
  <si>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</si>
  <si>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</si>
  <si>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</si>
  <si>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</si>
  <si>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</si>
  <si>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</si>
  <si>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</si>
  <si>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</si>
  <si>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</si>
  <si>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</si>
  <si>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</si>
  <si>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</si>
  <si>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</si>
  <si>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</si>
  <si>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</si>
  <si>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</si>
  <si>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</si>
  <si>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</si>
  <si>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</si>
  <si>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</si>
  <si>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</si>
  <si>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</si>
  <si>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</si>
  <si>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</si>
  <si>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</si>
  <si>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</si>
  <si>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</si>
  <si>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</si>
  <si>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</si>
  <si>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</si>
  <si>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</si>
  <si>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</si>
  <si>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</si>
  <si>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</si>
  <si>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</si>
  <si>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</si>
  <si>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</si>
  <si>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</si>
  <si>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</si>
  <si>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</si>
  <si>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</si>
  <si>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</si>
  <si>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</si>
  <si>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</si>
  <si>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</si>
  <si>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</si>
  <si>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</si>
  <si>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</si>
  <si>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</si>
  <si>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</si>
  <si>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</si>
  <si>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</si>
  <si>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</si>
  <si>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</si>
  <si>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</si>
  <si>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</si>
  <si>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</si>
  <si>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</si>
  <si>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</si>
  <si>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</si>
  <si>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</si>
  <si>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</si>
  <si>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</si>
  <si>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</si>
  <si>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</si>
  <si>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</si>
  <si>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</si>
  <si>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</si>
  <si>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</si>
  <si>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</si>
  <si>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</si>
  <si>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</si>
  <si>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</si>
  <si>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</si>
  <si>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</si>
  <si>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</si>
  <si>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</si>
  <si>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</si>
  <si>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</si>
  <si>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</si>
  <si>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</si>
  <si>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</si>
  <si>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</si>
  <si>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</si>
  <si>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</si>
  <si>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</si>
  <si>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</si>
  <si>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</si>
  <si>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</si>
  <si>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</si>
  <si>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</si>
  <si>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</si>
  <si>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</si>
  <si>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</si>
  <si>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</si>
  <si>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</si>
  <si>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</si>
  <si>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</si>
  <si>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</si>
  <si>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</si>
  <si>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</si>
  <si>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</si>
  <si>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</si>
  <si>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</si>
  <si>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</si>
  <si>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</si>
  <si>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</si>
  <si>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</si>
  <si>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</si>
  <si>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</si>
  <si>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</si>
  <si>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</si>
  <si>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</si>
  <si>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</si>
  <si>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</si>
  <si>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</si>
  <si>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</si>
  <si>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</si>
  <si>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</si>
  <si>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</si>
  <si>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</si>
  <si>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</si>
  <si>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</si>
  <si>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</si>
  <si>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</si>
  <si>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</si>
  <si>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</si>
  <si>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</si>
  <si>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</si>
  <si>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</si>
  <si>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</si>
  <si>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</si>
  <si>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</si>
  <si>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</si>
  <si>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</si>
  <si>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</si>
  <si>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</si>
  <si>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</si>
  <si>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</si>
  <si>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</si>
  <si>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</si>
  <si>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</si>
  <si>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</si>
  <si>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</si>
  <si>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</si>
  <si>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</si>
  <si>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</si>
  <si>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</si>
  <si>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</si>
  <si>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</si>
  <si>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</si>
  <si>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</si>
  <si>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</si>
  <si>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</si>
  <si>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</si>
  <si>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</si>
  <si>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</si>
  <si>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</si>
  <si>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</si>
  <si>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</si>
  <si>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</si>
  <si>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</si>
  <si>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</si>
  <si>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</si>
  <si>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</si>
  <si>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</si>
  <si>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</si>
  <si>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</si>
  <si>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</si>
  <si>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</si>
  <si>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</si>
  <si>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</si>
  <si>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</si>
  <si>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</si>
  <si>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</si>
  <si>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</si>
  <si>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</si>
  <si>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</si>
  <si>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</si>
  <si>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</si>
  <si>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</si>
  <si>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</si>
  <si>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</si>
  <si>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</si>
  <si>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</si>
  <si>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</si>
  <si>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</si>
  <si>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</si>
  <si>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</si>
  <si>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</si>
  <si>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</si>
  <si>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</si>
  <si>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</si>
  <si>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</si>
  <si>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</si>
  <si>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</si>
  <si>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</si>
  <si>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</si>
  <si>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</si>
  <si>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</si>
  <si>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</si>
  <si>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</si>
  <si>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</si>
  <si>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</si>
  <si>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</si>
  <si>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</si>
  <si>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</si>
  <si>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</si>
  <si>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</si>
  <si>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</si>
  <si>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</si>
  <si>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</si>
  <si>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</si>
  <si>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</si>
  <si>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</si>
  <si>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</si>
  <si>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</si>
  <si>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</si>
  <si>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</si>
  <si>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</si>
  <si>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</si>
  <si>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</si>
  <si>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</si>
  <si>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</si>
  <si>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</si>
  <si>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</si>
  <si>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</si>
  <si>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</si>
  <si>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</si>
  <si>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</si>
  <si>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</si>
  <si>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</si>
  <si>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</si>
  <si>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</si>
  <si>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</si>
  <si>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</si>
  <si>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</si>
  <si>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</si>
  <si>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</si>
  <si>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</si>
  <si>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</si>
  <si>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</si>
  <si>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</si>
  <si>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</si>
  <si>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</si>
  <si>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</si>
  <si>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</si>
  <si>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</si>
  <si>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</si>
  <si>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</si>
  <si>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</si>
  <si>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</si>
  <si>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</si>
  <si>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</si>
  <si>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</si>
  <si>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</si>
  <si>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</si>
  <si>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</si>
  <si>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</si>
  <si>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</si>
  <si>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</si>
  <si>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</si>
  <si>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</si>
  <si>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</si>
  <si>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</si>
  <si>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</si>
  <si>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</si>
  <si>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</si>
  <si>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</si>
  <si>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</si>
  <si>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</si>
  <si>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</si>
  <si>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</si>
  <si>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</si>
  <si>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</si>
  <si>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</si>
  <si>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</si>
  <si>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</si>
  <si>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</si>
  <si>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</si>
  <si>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</si>
  <si>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</si>
  <si>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</si>
  <si>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</si>
  <si>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</si>
  <si>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</si>
  <si>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</si>
  <si>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</si>
  <si>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</si>
  <si>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</si>
  <si>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</si>
  <si>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</si>
  <si>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</si>
  <si>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</si>
  <si>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</si>
  <si>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</si>
  <si>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</si>
  <si>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</si>
  <si>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</si>
  <si>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</si>
  <si>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</si>
  <si>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</si>
  <si>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</si>
  <si>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</si>
  <si>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</si>
  <si>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</si>
  <si>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</si>
  <si>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</si>
  <si>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</si>
  <si>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</si>
  <si>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</si>
  <si>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</si>
  <si>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</si>
  <si>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</si>
  <si>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</si>
  <si>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</si>
  <si>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</si>
  <si>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</si>
  <si>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</si>
  <si>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</si>
  <si>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</si>
  <si>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</si>
  <si>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</si>
  <si>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</si>
  <si>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</si>
  <si>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</si>
  <si>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</si>
  <si>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</si>
  <si>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</si>
  <si>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</si>
  <si>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</si>
  <si>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</si>
  <si>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</si>
  <si>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</si>
  <si>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</si>
  <si>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</si>
  <si>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</si>
  <si>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</si>
  <si>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</si>
  <si>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</si>
  <si>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</si>
  <si>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</si>
  <si>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</si>
  <si>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</si>
  <si>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</si>
  <si>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</si>
  <si>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</si>
  <si>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</si>
  <si>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</si>
  <si>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</si>
  <si>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</si>
  <si>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</si>
  <si>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</si>
  <si>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</si>
  <si>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</si>
  <si>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</si>
  <si>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</si>
  <si>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</si>
  <si>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</si>
  <si>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</si>
  <si>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</si>
  <si>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</si>
  <si>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</si>
  <si>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</si>
  <si>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</si>
  <si>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</si>
  <si>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</si>
  <si>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</si>
  <si>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</si>
  <si>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</si>
  <si>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</si>
  <si>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</si>
  <si>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</si>
  <si>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</si>
  <si>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</si>
  <si>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</si>
  <si>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</si>
  <si>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</si>
  <si>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</si>
  <si>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</si>
  <si>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</si>
  <si>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</si>
  <si>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</si>
  <si>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</si>
  <si>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</si>
  <si>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</si>
  <si>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</si>
  <si>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</si>
  <si>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</si>
  <si>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</si>
  <si>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</si>
  <si>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</si>
  <si>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</si>
  <si>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</si>
  <si>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</si>
  <si>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</si>
  <si>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</si>
  <si>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</si>
  <si>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</si>
  <si>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</si>
  <si>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</si>
  <si>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</si>
  <si>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</si>
  <si>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</si>
  <si>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</si>
  <si>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</si>
  <si>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</si>
  <si>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</si>
  <si>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</si>
  <si>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</si>
  <si>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</si>
  <si>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</si>
  <si>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</si>
  <si>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</si>
  <si>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</si>
  <si>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</si>
  <si>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</si>
  <si>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</si>
  <si>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</si>
  <si>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</si>
  <si>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</si>
  <si>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</si>
  <si>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</si>
  <si>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</si>
  <si>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</si>
  <si>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</si>
  <si>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</si>
  <si>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</si>
  <si>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</si>
  <si>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</si>
  <si>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</si>
  <si>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</si>
  <si>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</si>
  <si>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</si>
  <si>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</si>
  <si>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</si>
  <si>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</si>
  <si>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</si>
  <si>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</si>
  <si>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</si>
  <si>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</si>
  <si>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</si>
  <si>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</si>
  <si>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</si>
  <si>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</si>
  <si>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</si>
  <si>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</si>
  <si>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</si>
  <si>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</si>
  <si>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</si>
  <si>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</si>
  <si>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</si>
  <si>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</si>
  <si>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</si>
  <si>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</si>
  <si>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</si>
  <si>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</si>
  <si>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</si>
  <si>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</si>
  <si>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</si>
  <si>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</si>
  <si>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</si>
  <si>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</si>
  <si>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</si>
  <si>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</si>
  <si>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</si>
  <si>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</si>
  <si>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</si>
  <si>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</si>
  <si>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</si>
  <si>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</si>
  <si>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</si>
  <si>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</si>
  <si>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</si>
  <si>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</si>
  <si>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</si>
  <si>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</si>
  <si>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</si>
  <si>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</si>
  <si>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</si>
  <si>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</si>
  <si>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</si>
  <si>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</si>
  <si>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</si>
  <si>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</si>
  <si>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</si>
  <si>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</si>
  <si>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</si>
  <si>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</si>
  <si>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</si>
  <si>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</si>
  <si>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</si>
  <si>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</si>
  <si>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</si>
  <si>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</si>
  <si>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</si>
  <si>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</si>
  <si>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</si>
  <si>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</si>
  <si>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</si>
  <si>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</si>
  <si>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</si>
  <si>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</si>
  <si>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</si>
  <si>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</si>
  <si>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</si>
  <si>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</si>
  <si>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</si>
  <si>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</si>
  <si>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</si>
  <si>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</si>
  <si>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</si>
  <si>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</si>
  <si>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</si>
  <si>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</si>
  <si>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</si>
  <si>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</si>
  <si>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</si>
  <si>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</si>
  <si>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</si>
  <si>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</si>
  <si>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</si>
  <si>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</si>
  <si>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</si>
  <si>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</si>
  <si>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</si>
  <si>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</si>
  <si>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</si>
  <si>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</si>
  <si>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</si>
  <si>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</si>
  <si>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</si>
  <si>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</si>
  <si>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</si>
  <si>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</si>
  <si>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</si>
  <si>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</si>
  <si>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</si>
  <si>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</si>
  <si>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</si>
  <si>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</si>
  <si>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</si>
  <si>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</si>
  <si>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</si>
  <si>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</si>
  <si>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</si>
  <si>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</si>
  <si>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</si>
  <si>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</si>
  <si>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</si>
  <si>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</si>
  <si>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</si>
  <si>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</si>
  <si>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</si>
  <si>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</si>
  <si>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</si>
  <si>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</si>
  <si>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</si>
  <si>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</si>
  <si>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</si>
  <si>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</si>
  <si>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</si>
  <si>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</si>
  <si>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</si>
  <si>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</si>
  <si>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</si>
  <si>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</si>
  <si>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</si>
  <si>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</si>
  <si>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</si>
  <si>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</si>
  <si>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</si>
  <si>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</si>
  <si>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</si>
  <si>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</si>
  <si>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</si>
  <si>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</si>
  <si>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</si>
  <si>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</si>
  <si>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</si>
  <si>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</si>
  <si>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</si>
  <si>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</si>
  <si>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</si>
  <si>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</si>
  <si>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</si>
  <si>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</si>
  <si>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</si>
  <si>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</si>
  <si>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</si>
  <si>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</si>
  <si>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</si>
  <si>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</si>
  <si>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</si>
  <si>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</si>
  <si>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</si>
  <si>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</si>
  <si>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</si>
  <si>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</si>
  <si>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</si>
  <si>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</si>
  <si>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</si>
  <si>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</si>
  <si>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</si>
  <si>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</si>
  <si>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</si>
  <si>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</si>
  <si>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</si>
  <si>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</si>
  <si>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</si>
  <si>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</si>
  <si>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</si>
  <si>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</si>
  <si>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</si>
  <si>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</si>
  <si>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</si>
  <si>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</si>
  <si>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</si>
  <si>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</si>
  <si>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</si>
  <si>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</si>
  <si>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</si>
  <si>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</si>
  <si>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</si>
  <si>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</si>
  <si>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</si>
  <si>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</si>
  <si>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</si>
  <si>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</si>
  <si>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</si>
  <si>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</si>
  <si>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</si>
  <si>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</si>
  <si>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</si>
  <si>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</si>
  <si>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</si>
  <si>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</si>
  <si>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</si>
  <si>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</si>
  <si>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</si>
  <si>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</si>
  <si>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</si>
  <si>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</si>
  <si>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</si>
  <si>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</si>
  <si>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</si>
  <si>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</si>
  <si>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</si>
  <si>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</si>
  <si>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</si>
  <si>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</si>
  <si>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</si>
  <si>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</si>
  <si>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</si>
  <si>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</si>
  <si>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</si>
  <si>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</si>
  <si>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</si>
  <si>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</si>
  <si>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</si>
  <si>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</si>
  <si>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</si>
  <si>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</si>
  <si>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</si>
  <si>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</si>
  <si>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</si>
  <si>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</si>
  <si>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</si>
  <si>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</si>
  <si>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</si>
  <si>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</si>
  <si>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</si>
  <si>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</si>
  <si>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</si>
  <si>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</si>
  <si>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</si>
  <si>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</si>
  <si>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</si>
  <si>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</si>
  <si>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</si>
  <si>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</si>
  <si>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</si>
  <si>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</si>
  <si>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</si>
  <si>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</si>
  <si>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</si>
  <si>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</si>
  <si>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</si>
  <si>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</si>
  <si>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</si>
  <si>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</si>
  <si>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</si>
  <si>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</si>
  <si>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</si>
  <si>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</si>
  <si>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</si>
  <si>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</si>
  <si>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</si>
  <si>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</si>
  <si>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</si>
  <si>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</si>
  <si>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</si>
  <si>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</si>
  <si>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</si>
  <si>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</si>
  <si>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</si>
  <si>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</si>
  <si>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</si>
  <si>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</si>
  <si>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</si>
  <si>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</si>
  <si>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</si>
  <si>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</si>
  <si>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</si>
  <si>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</si>
  <si>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</si>
  <si>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</si>
  <si>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</si>
  <si>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</si>
  <si>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</si>
  <si>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</si>
  <si>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</si>
  <si>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</si>
  <si>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</si>
  <si>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</si>
  <si>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</si>
  <si>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</si>
  <si>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</si>
  <si>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</si>
  <si>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</si>
  <si>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</si>
  <si>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</si>
  <si>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</si>
  <si>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</si>
  <si>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</si>
  <si>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</si>
  <si>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</si>
  <si>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</si>
  <si>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</si>
  <si>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</si>
  <si>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</si>
  <si>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</si>
  <si>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</si>
  <si>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</si>
  <si>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</si>
  <si>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</si>
  <si>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</si>
  <si>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</si>
  <si>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</si>
  <si>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</si>
  <si>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</si>
  <si>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</si>
  <si>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</si>
  <si>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</si>
  <si>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</si>
  <si>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</si>
  <si>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</si>
  <si>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</si>
  <si>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</si>
  <si>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</si>
  <si>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</si>
  <si>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</si>
  <si>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</si>
  <si>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</si>
  <si>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</si>
  <si>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</si>
  <si>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</si>
  <si>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</si>
  <si>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</si>
  <si>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</si>
  <si>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</si>
  <si>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</si>
  <si>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</si>
  <si>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</si>
  <si>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</si>
  <si>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</si>
  <si>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</si>
  <si>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</si>
  <si>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</si>
  <si>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</si>
  <si>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</si>
  <si>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</si>
  <si>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</si>
  <si>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</si>
  <si>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</si>
  <si>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</si>
  <si>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</si>
  <si>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</si>
  <si>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</si>
  <si>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</si>
  <si>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</si>
  <si>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</si>
  <si>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</si>
  <si>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</si>
  <si>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</si>
  <si>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</si>
  <si>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</si>
  <si>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</si>
  <si>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</si>
  <si>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</si>
  <si>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</si>
  <si>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</si>
  <si>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</si>
  <si>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</si>
  <si>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</si>
  <si>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</si>
  <si>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</si>
  <si>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</si>
  <si>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</si>
  <si>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</si>
  <si>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</si>
  <si>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</si>
  <si>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</si>
  <si>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</si>
  <si>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</si>
  <si>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</si>
  <si>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</si>
  <si>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</si>
  <si>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</si>
  <si>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</si>
  <si>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</si>
  <si>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</si>
  <si>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</si>
  <si>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</si>
  <si>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</si>
  <si>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</si>
  <si>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</si>
  <si>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</si>
  <si>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</si>
  <si>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</si>
  <si>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</si>
  <si>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</si>
  <si>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</si>
  <si>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</si>
  <si>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</si>
  <si>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</si>
  <si>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</si>
  <si>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</si>
  <si>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</si>
  <si>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</si>
  <si>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</si>
  <si>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</si>
  <si>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</si>
  <si>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</si>
  <si>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</si>
  <si>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</si>
  <si>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</si>
  <si>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</si>
  <si>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</si>
  <si>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</si>
  <si>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</si>
  <si>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</si>
  <si>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</si>
  <si>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</si>
  <si>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</si>
  <si>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</si>
  <si>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</si>
  <si>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</si>
  <si>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</si>
  <si>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</si>
  <si>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</si>
  <si>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</si>
  <si>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</si>
  <si>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</si>
  <si>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</si>
  <si>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</si>
  <si>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</si>
  <si>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</si>
  <si>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</si>
  <si>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</si>
  <si>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</si>
  <si>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</si>
  <si>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</si>
  <si>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</si>
  <si>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</si>
  <si>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</si>
  <si>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</si>
  <si>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</si>
  <si>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</si>
  <si>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</si>
  <si>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</si>
  <si>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</si>
  <si>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</si>
  <si>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</si>
  <si>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</si>
  <si>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</si>
  <si>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</si>
  <si>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</si>
  <si>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</si>
  <si>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</si>
  <si>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</si>
  <si>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</si>
  <si>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</si>
  <si>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</si>
  <si>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</si>
  <si>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</si>
  <si>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</si>
  <si>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</si>
  <si>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</si>
  <si>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</si>
  <si>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</si>
  <si>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</si>
  <si>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</si>
  <si>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</si>
  <si>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</si>
  <si>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</si>
  <si>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</si>
  <si>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</si>
  <si>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</si>
  <si>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</si>
  <si>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</si>
  <si>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</si>
  <si>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</si>
  <si>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</si>
  <si>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</si>
  <si>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</si>
  <si>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</si>
  <si>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</si>
  <si>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</si>
  <si>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</si>
  <si>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</si>
  <si>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</si>
  <si>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</si>
  <si>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</si>
  <si>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</si>
  <si>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</si>
  <si>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</si>
  <si>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</si>
  <si>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</si>
  <si>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</si>
  <si>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</si>
  <si>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</si>
  <si>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</si>
  <si>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</si>
  <si>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</si>
  <si>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</si>
  <si>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</si>
  <si>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</si>
  <si>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</si>
  <si>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</si>
  <si>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</si>
  <si>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</si>
  <si>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</si>
  <si>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</si>
  <si>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</si>
  <si>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</si>
  <si>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</si>
  <si>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</si>
  <si>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</si>
  <si>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</si>
  <si>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</si>
  <si>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</si>
  <si>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</si>
  <si>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</si>
  <si>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</si>
  <si>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</si>
  <si>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</si>
  <si>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</si>
  <si>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</si>
  <si>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</si>
  <si>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</si>
  <si>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</si>
  <si>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</si>
  <si>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</si>
  <si>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</si>
  <si>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</si>
  <si>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</si>
  <si>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</si>
  <si>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</si>
  <si>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</si>
  <si>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</si>
  <si>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</si>
  <si>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</si>
  <si>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</si>
  <si>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</si>
  <si>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</si>
  <si>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</si>
  <si>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</si>
  <si>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</si>
  <si>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</si>
  <si>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</si>
  <si>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</si>
  <si>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</si>
  <si>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</si>
  <si>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</si>
  <si>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</si>
  <si>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</si>
  <si>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</si>
  <si>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</si>
  <si>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</si>
  <si>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</si>
  <si>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</si>
  <si>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</si>
  <si>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</si>
  <si>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</si>
  <si>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</si>
  <si>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</si>
  <si>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</si>
  <si>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</si>
  <si>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</si>
  <si>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</si>
  <si>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</si>
  <si>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</si>
  <si>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</si>
  <si>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</si>
  <si>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</si>
  <si>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</si>
  <si>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</si>
  <si>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</si>
  <si>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</si>
  <si>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</si>
  <si>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</si>
  <si>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</si>
  <si>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</si>
  <si>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</si>
  <si>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</si>
  <si>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</si>
  <si>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</si>
  <si>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</si>
  <si>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</si>
  <si>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</si>
  <si>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</si>
  <si>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</si>
  <si>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</si>
  <si>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</si>
  <si>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</si>
  <si>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</si>
  <si>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</si>
  <si>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</si>
  <si>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</si>
  <si>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</si>
  <si>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</si>
  <si>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</si>
  <si>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</si>
  <si>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</si>
  <si>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</si>
  <si>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</si>
  <si>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</si>
  <si>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</si>
  <si>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</si>
  <si>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</si>
  <si>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</si>
  <si>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</si>
  <si>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</si>
  <si>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</si>
  <si>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</si>
  <si>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</si>
  <si>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</si>
  <si>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</si>
  <si>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</si>
  <si>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</si>
  <si>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</si>
  <si>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</si>
  <si>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</si>
  <si>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</si>
  <si>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</si>
  <si>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</si>
  <si>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</si>
  <si>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</si>
  <si>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</si>
  <si>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</si>
  <si>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</si>
  <si>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</si>
  <si>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</si>
  <si>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</si>
  <si>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</si>
  <si>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</si>
  <si>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</si>
  <si>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</si>
  <si>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</si>
  <si>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</si>
  <si>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</si>
  <si>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</si>
  <si>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</si>
  <si>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</si>
  <si>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</si>
  <si>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</si>
  <si>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</si>
  <si>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</si>
  <si>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</si>
  <si>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</si>
  <si>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</si>
  <si>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</si>
  <si>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</si>
  <si>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</si>
  <si>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</si>
  <si>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</si>
  <si>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</si>
  <si>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</si>
  <si>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</si>
  <si>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</si>
  <si>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</si>
  <si>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</si>
  <si>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</si>
  <si>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</si>
  <si>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</si>
  <si>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</si>
  <si>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</si>
  <si>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</si>
  <si>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</si>
  <si>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</si>
  <si>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</si>
  <si>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</si>
  <si>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</si>
  <si>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</si>
  <si>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</si>
  <si>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</si>
  <si>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</si>
  <si>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</si>
  <si>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</si>
  <si>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</si>
  <si>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</si>
  <si>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</si>
  <si>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</si>
  <si>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</si>
  <si>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</si>
  <si>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</si>
  <si>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</si>
  <si>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</si>
  <si>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</si>
  <si>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</si>
  <si>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</si>
  <si>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</si>
  <si>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</si>
  <si>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</si>
  <si>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</si>
  <si>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</si>
  <si>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</si>
  <si>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</si>
  <si>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</si>
  <si>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</si>
  <si>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</si>
  <si>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</si>
  <si>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</si>
  <si>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</si>
  <si>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</si>
  <si>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</si>
  <si>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</si>
  <si>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</si>
  <si>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</si>
  <si>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</si>
  <si>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</si>
  <si>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</si>
  <si>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</si>
  <si>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</si>
  <si>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</si>
  <si>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</si>
  <si>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</si>
  <si>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</si>
  <si>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</si>
  <si>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</si>
  <si>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</si>
  <si>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</si>
  <si>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</si>
  <si>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</si>
  <si>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</si>
  <si>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</si>
  <si>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</si>
  <si>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</si>
  <si>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</si>
  <si>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</si>
  <si>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</si>
  <si>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</si>
  <si>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</si>
  <si>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</si>
  <si>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</si>
  <si>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</si>
  <si>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</si>
  <si>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</si>
  <si>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</si>
  <si>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</si>
  <si>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</si>
  <si>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</si>
  <si>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</si>
  <si>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</si>
  <si>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</si>
  <si>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</si>
  <si>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</si>
  <si>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</si>
  <si>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</si>
  <si>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</si>
  <si>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</si>
  <si>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</si>
  <si>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</si>
  <si>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</si>
  <si>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</si>
  <si>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</si>
  <si>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</si>
  <si>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</si>
  <si>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</si>
  <si>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</si>
  <si>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</si>
  <si>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</si>
  <si>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</si>
  <si>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</si>
  <si>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</si>
  <si>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</si>
  <si>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</si>
  <si>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</si>
  <si>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</si>
  <si>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</si>
  <si>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</si>
  <si>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</si>
  <si>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</si>
  <si>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</si>
  <si>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</si>
  <si>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</si>
  <si>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</si>
  <si>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</si>
  <si>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</si>
  <si>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</si>
  <si>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</si>
  <si>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</si>
  <si>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</si>
  <si>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</si>
  <si>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</si>
  <si>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</si>
  <si>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</si>
  <si>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</si>
  <si>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</si>
  <si>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</si>
  <si>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</si>
  <si>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</si>
  <si>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</si>
  <si>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</si>
  <si>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</si>
  <si>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</si>
  <si>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</si>
  <si>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</si>
  <si>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</si>
  <si>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</si>
  <si>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</si>
  <si>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</si>
  <si>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</si>
  <si>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</si>
  <si>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</si>
  <si>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</si>
  <si>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</si>
  <si>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</si>
  <si>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</si>
  <si>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</si>
  <si>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</si>
  <si>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</si>
  <si>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</si>
  <si>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</si>
  <si>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</si>
  <si>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</si>
  <si>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</si>
  <si>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</si>
  <si>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</si>
  <si>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</si>
  <si>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</si>
  <si>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</si>
  <si>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</si>
  <si>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</si>
  <si>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</si>
  <si>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</si>
  <si>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</si>
  <si>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</si>
  <si>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</si>
  <si>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</si>
  <si>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</si>
  <si>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</si>
  <si>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</si>
  <si>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</si>
  <si>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</si>
  <si>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</si>
  <si>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</si>
  <si>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</si>
  <si>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</si>
  <si>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</si>
  <si>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</si>
  <si>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</si>
  <si>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</si>
  <si>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</si>
  <si>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</si>
  <si>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</si>
  <si>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</si>
  <si>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</si>
  <si>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</si>
  <si>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</si>
  <si>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</si>
  <si>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</si>
  <si>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</si>
  <si>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</si>
  <si>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</si>
  <si>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</si>
  <si>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</si>
  <si>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</si>
  <si>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</si>
  <si>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</si>
  <si>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</si>
  <si>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</si>
  <si>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</si>
  <si>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</si>
  <si>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</si>
  <si>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</si>
  <si>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</si>
  <si>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</si>
  <si>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</si>
  <si>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</si>
  <si>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</si>
  <si>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</si>
  <si>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</si>
  <si>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</si>
  <si>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</si>
  <si>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</si>
  <si>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</si>
  <si>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</si>
  <si>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</si>
  <si>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</si>
  <si>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</si>
  <si>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</si>
  <si>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</si>
  <si>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</si>
  <si>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</si>
  <si>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</si>
  <si>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</si>
  <si>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</si>
  <si>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</si>
  <si>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</si>
  <si>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</si>
  <si>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</si>
  <si>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</si>
  <si>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</si>
  <si>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</si>
  <si>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</si>
  <si>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</si>
  <si>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</si>
  <si>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</si>
  <si>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</si>
  <si>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</si>
  <si>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</si>
  <si>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</si>
  <si>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</si>
  <si>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</si>
  <si>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</si>
  <si>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</si>
  <si>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</si>
  <si>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</si>
  <si>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</si>
  <si>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</si>
  <si>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</si>
  <si>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</si>
  <si>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</si>
  <si>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</si>
  <si>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</si>
  <si>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</si>
  <si>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</si>
  <si>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</si>
  <si>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</si>
  <si>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</si>
  <si>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</si>
  <si>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</si>
  <si>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</si>
  <si>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</si>
  <si>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</si>
  <si>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</si>
  <si>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</si>
  <si>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</si>
  <si>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</si>
  <si>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</si>
  <si>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</si>
  <si>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</si>
  <si>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</si>
  <si>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</si>
  <si>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</si>
  <si>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</si>
  <si>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</si>
  <si>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</si>
  <si>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</si>
  <si>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</si>
  <si>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</si>
  <si>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</si>
  <si>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</si>
  <si>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</si>
  <si>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</si>
  <si>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</si>
  <si>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</si>
  <si>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</si>
  <si>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</si>
  <si>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</si>
  <si>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</si>
  <si>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</si>
  <si>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</si>
  <si>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</si>
  <si>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</si>
  <si>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</si>
  <si>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</si>
  <si>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</si>
  <si>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</si>
  <si>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</si>
  <si>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</si>
  <si>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</si>
  <si>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</si>
  <si>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</si>
  <si>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</si>
  <si>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</si>
  <si>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</si>
  <si>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</si>
  <si>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</si>
  <si>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</si>
  <si>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</si>
  <si>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</si>
  <si>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</si>
  <si>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</si>
  <si>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</si>
  <si>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</si>
  <si>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</si>
  <si>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</si>
  <si>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</si>
  <si>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</si>
  <si>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</si>
  <si>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</si>
  <si>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</si>
  <si>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</si>
  <si>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</si>
  <si>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</si>
  <si>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</si>
  <si>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</si>
  <si>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</si>
  <si>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</si>
  <si>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</si>
  <si>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</si>
  <si>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</si>
  <si>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</si>
  <si>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</si>
  <si>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</si>
  <si>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</si>
  <si>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</si>
  <si>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</si>
  <si>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</si>
  <si>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</si>
  <si>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</si>
  <si>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</si>
  <si>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</si>
  <si>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</si>
  <si>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</si>
  <si>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</si>
  <si>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</si>
  <si>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</si>
  <si>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</si>
  <si>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</si>
  <si>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</si>
  <si>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</si>
  <si>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</si>
  <si>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</si>
  <si>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</si>
  <si>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</si>
  <si>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</si>
  <si>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</si>
  <si>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</si>
  <si>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</si>
  <si>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</si>
  <si>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</si>
  <si>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</si>
  <si>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</si>
  <si>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</si>
  <si>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</si>
  <si>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</si>
  <si>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</si>
  <si>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</si>
  <si>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</si>
  <si>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</si>
  <si>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</si>
  <si>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</si>
  <si>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</si>
  <si>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</si>
  <si>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</si>
  <si>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</si>
  <si>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</si>
  <si>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</si>
  <si>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</si>
  <si>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</si>
  <si>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</si>
  <si>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</si>
  <si>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</si>
  <si>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</si>
  <si>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</si>
  <si>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</si>
  <si>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</si>
  <si>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</si>
  <si>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</si>
  <si>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</si>
  <si>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</si>
  <si>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</si>
  <si>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</si>
  <si>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</si>
  <si>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</si>
  <si>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</si>
  <si>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</si>
  <si>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</si>
  <si>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</si>
  <si>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</si>
  <si>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</si>
  <si>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</si>
  <si>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</si>
  <si>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</si>
  <si>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</si>
  <si>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</si>
  <si>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</si>
  <si>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</si>
  <si>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</si>
  <si>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</si>
  <si>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</si>
  <si>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</si>
  <si>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</si>
  <si>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</si>
  <si>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</si>
  <si>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</si>
  <si>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</si>
  <si>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</si>
  <si>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</si>
  <si>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</si>
  <si>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</si>
  <si>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</si>
  <si>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</si>
  <si>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</si>
  <si>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</si>
  <si>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</si>
  <si>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</si>
  <si>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</si>
  <si>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</si>
  <si>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</si>
  <si>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</si>
  <si>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</si>
  <si>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</si>
  <si>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</si>
  <si>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</si>
  <si>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</si>
  <si>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</si>
  <si>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</si>
  <si>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</si>
  <si>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</si>
  <si>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</si>
  <si>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</si>
  <si>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</si>
  <si>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</si>
  <si>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</si>
  <si>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</si>
  <si>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</si>
  <si>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</si>
  <si>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</si>
  <si>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</si>
  <si>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</si>
  <si>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</si>
  <si>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</si>
  <si>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</si>
  <si>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</si>
  <si>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</si>
  <si>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</si>
  <si>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</si>
  <si>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</si>
  <si>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</si>
  <si>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</si>
  <si>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</si>
  <si>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</si>
  <si>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</si>
  <si>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</si>
  <si>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</si>
  <si>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</si>
  <si>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</si>
  <si>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</si>
  <si>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</si>
  <si>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</si>
  <si>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</si>
  <si>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</si>
  <si>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</si>
  <si>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</si>
  <si>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</si>
  <si>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</si>
  <si>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</si>
  <si>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</si>
  <si>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</si>
  <si>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</si>
  <si>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</si>
  <si>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</si>
  <si>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</si>
  <si>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</si>
  <si>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</si>
  <si>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</si>
  <si>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</si>
  <si>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</si>
  <si>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</si>
  <si>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</si>
  <si>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</si>
  <si>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</si>
  <si>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</si>
  <si>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</si>
  <si>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</si>
  <si>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</si>
  <si>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</si>
  <si>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</si>
  <si>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</si>
  <si>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</si>
  <si>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</si>
  <si>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</si>
  <si>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</si>
  <si>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</si>
  <si>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</si>
  <si>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</si>
  <si>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</si>
  <si>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</si>
  <si>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</si>
  <si>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</si>
  <si>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</si>
  <si>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</si>
  <si>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</si>
  <si>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</si>
  <si>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</si>
  <si>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</si>
  <si>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</si>
  <si>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</si>
  <si>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</si>
  <si>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</si>
  <si>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</si>
  <si>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</si>
  <si>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</si>
  <si>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</si>
  <si>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</si>
  <si>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</si>
  <si>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</si>
  <si>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</si>
  <si>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</si>
  <si>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</si>
  <si>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</si>
  <si>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</si>
  <si>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</si>
  <si>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</si>
  <si>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</si>
  <si>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</si>
  <si>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</si>
  <si>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</si>
  <si>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</si>
  <si>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</si>
  <si>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</si>
  <si>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</si>
  <si>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</si>
  <si>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</si>
  <si>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</si>
  <si>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</si>
  <si>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</si>
  <si>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</si>
  <si>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</si>
  <si>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</si>
  <si>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</si>
  <si>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</si>
  <si>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</si>
  <si>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</si>
  <si>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</si>
  <si>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</si>
  <si>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</si>
  <si>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</si>
  <si>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</si>
  <si>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</si>
  <si>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</si>
  <si>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</si>
  <si>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</si>
  <si>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</si>
  <si>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</si>
  <si>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</si>
  <si>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</si>
  <si>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</si>
  <si>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</si>
  <si>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</si>
  <si>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</si>
  <si>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</si>
  <si>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</si>
  <si>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</si>
  <si>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</si>
  <si>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</si>
  <si>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</si>
  <si>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</si>
  <si>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</si>
  <si>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</si>
  <si>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</si>
  <si>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</si>
  <si>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</si>
  <si>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</si>
  <si>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</si>
  <si>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</si>
  <si>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</si>
  <si>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</si>
  <si>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</si>
  <si>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</si>
  <si>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</si>
  <si>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</si>
  <si>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</si>
  <si>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</si>
  <si>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</si>
  <si>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</si>
  <si>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</si>
  <si>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</si>
  <si>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</si>
  <si>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</si>
  <si>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</si>
  <si>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</si>
  <si>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</si>
  <si>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</si>
  <si>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</si>
  <si>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</si>
  <si>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</si>
  <si>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</si>
  <si>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</si>
  <si>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</si>
  <si>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</si>
  <si>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</si>
  <si>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</si>
  <si>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</si>
  <si>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</si>
  <si>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</si>
  <si>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</si>
  <si>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</si>
  <si>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</si>
  <si>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</si>
  <si>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</si>
  <si>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</si>
  <si>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</si>
  <si>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</si>
  <si>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</si>
  <si>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</si>
  <si>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</si>
  <si>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</si>
  <si>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</si>
  <si>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</si>
  <si>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</si>
  <si>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</si>
  <si>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</si>
  <si>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</si>
  <si>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</si>
  <si>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</si>
  <si>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</si>
  <si>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</si>
  <si>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</si>
  <si>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</si>
  <si>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</si>
  <si>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</si>
  <si>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</si>
  <si>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</si>
  <si>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</si>
  <si>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</si>
  <si>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</si>
  <si>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</si>
  <si>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</si>
  <si>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</si>
  <si>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</si>
  <si>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</si>
  <si>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</si>
  <si>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</si>
  <si>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</si>
  <si>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</si>
  <si>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</si>
  <si>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</si>
  <si>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</si>
  <si>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</si>
  <si>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</si>
  <si>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</si>
  <si>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</si>
  <si>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</si>
  <si>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</si>
  <si>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</si>
  <si>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</si>
  <si>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</si>
  <si>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</si>
  <si>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</si>
  <si>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</si>
  <si>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</si>
  <si>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</si>
  <si>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</si>
  <si>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</si>
  <si>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</si>
  <si>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</si>
  <si>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</si>
  <si>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</si>
  <si>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</si>
  <si>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</si>
  <si>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</si>
  <si>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</si>
  <si>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</si>
  <si>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</si>
  <si>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</si>
  <si>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</si>
  <si>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</si>
  <si>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</si>
  <si>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</si>
  <si>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</si>
  <si>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</si>
  <si>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</si>
  <si>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</si>
  <si>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</si>
  <si>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</si>
  <si>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</si>
  <si>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</si>
  <si>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</si>
  <si>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</si>
  <si>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</si>
  <si>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</si>
  <si>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</si>
  <si>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</si>
  <si>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</si>
  <si>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</si>
  <si>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</si>
  <si>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</si>
  <si>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</si>
  <si>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</si>
  <si>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</si>
  <si>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</si>
  <si>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</si>
  <si>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</si>
  <si>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</si>
  <si>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</si>
  <si>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</si>
  <si>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</si>
  <si>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</si>
  <si>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</si>
  <si>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</si>
  <si>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</si>
  <si>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</si>
  <si>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</si>
  <si>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</si>
  <si>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</si>
  <si>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</si>
  <si>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</si>
  <si>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</si>
  <si>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</si>
  <si>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</si>
  <si>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</si>
  <si>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</si>
  <si>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</si>
  <si>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</si>
  <si>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</si>
  <si>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</si>
  <si>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</si>
  <si>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</si>
  <si>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</si>
  <si>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</si>
  <si>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</si>
  <si>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</si>
  <si>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</si>
  <si>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</si>
  <si>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</si>
  <si>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</si>
  <si>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</si>
  <si>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</si>
  <si>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</si>
  <si>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</si>
  <si>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</si>
  <si>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</si>
  <si>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</si>
  <si>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</si>
  <si>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</si>
  <si>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</si>
  <si>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</si>
  <si>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</si>
  <si>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</si>
  <si>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</si>
  <si>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</si>
  <si>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</si>
  <si>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</si>
  <si>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</si>
  <si>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</si>
  <si>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</si>
  <si>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</si>
  <si>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</si>
  <si>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</si>
  <si>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</si>
  <si>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</si>
  <si>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</si>
  <si>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</si>
  <si>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</si>
  <si>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</si>
  <si>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</si>
  <si>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</si>
  <si>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</si>
  <si>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</si>
  <si>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</si>
  <si>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</si>
  <si>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</si>
  <si>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</si>
  <si>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</si>
  <si>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</si>
  <si>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</si>
  <si>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</si>
  <si>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</si>
  <si>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</si>
  <si>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</si>
  <si>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</si>
  <si>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</si>
  <si>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</si>
  <si>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</si>
  <si>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</si>
  <si>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</si>
  <si>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</si>
  <si>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</si>
  <si>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</si>
  <si>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</si>
  <si>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</si>
  <si>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</si>
  <si>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</si>
  <si>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</si>
  <si>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</si>
  <si>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</si>
  <si>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</si>
  <si>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</si>
  <si>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</si>
  <si>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</si>
  <si>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</si>
  <si>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</si>
  <si>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</si>
  <si>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</si>
  <si>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</si>
  <si>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</si>
  <si>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</si>
  <si>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</si>
  <si>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</si>
  <si>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</si>
  <si>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</si>
  <si>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</si>
  <si>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</si>
  <si>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</si>
  <si>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</si>
  <si>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</si>
  <si>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</si>
  <si>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</si>
  <si>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</si>
  <si>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</si>
  <si>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</si>
  <si>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</si>
  <si>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</si>
  <si>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</si>
  <si>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</si>
  <si>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</si>
  <si>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</si>
  <si>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</si>
  <si>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</si>
  <si>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</si>
  <si>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</si>
  <si>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</si>
  <si>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</si>
  <si>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</si>
  <si>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</si>
  <si>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</si>
  <si>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</si>
  <si>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</si>
  <si>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</si>
  <si>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</si>
  <si>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</si>
  <si>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</si>
  <si>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</si>
  <si>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</si>
  <si>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</si>
  <si>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</si>
  <si>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</si>
  <si>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</si>
  <si>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</si>
  <si>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</si>
  <si>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</si>
  <si>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</si>
  <si>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</si>
  <si>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</si>
  <si>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</si>
  <si>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</si>
  <si>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</si>
  <si>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</si>
  <si>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</si>
  <si>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</si>
  <si>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</si>
  <si>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</si>
  <si>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</si>
  <si>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</si>
  <si>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</si>
  <si>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</si>
  <si>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</si>
  <si>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</si>
  <si>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</si>
  <si>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</si>
  <si>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</si>
  <si>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</si>
  <si>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</si>
  <si>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</si>
  <si>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</si>
  <si>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</si>
  <si>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</si>
  <si>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</si>
  <si>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</si>
  <si>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</si>
  <si>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</si>
  <si>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</si>
  <si>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</si>
  <si>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</si>
  <si>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</si>
  <si>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</si>
  <si>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</si>
  <si>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</si>
  <si>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</si>
  <si>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</si>
  <si>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</si>
  <si>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</si>
  <si>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</si>
  <si>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</si>
  <si>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</si>
  <si>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</si>
  <si>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</si>
  <si>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</si>
  <si>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</si>
  <si>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</si>
  <si>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</si>
  <si>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</si>
  <si>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</si>
  <si>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</si>
  <si>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</si>
  <si>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</si>
  <si>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</si>
  <si>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</si>
  <si>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</si>
  <si>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</si>
  <si>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</si>
  <si>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</si>
  <si>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</si>
  <si>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</si>
  <si>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</si>
  <si>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</si>
  <si>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</si>
  <si>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</si>
  <si>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</si>
  <si>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</si>
  <si>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</si>
  <si>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</si>
  <si>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</si>
  <si>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</si>
  <si>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</si>
  <si>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</si>
  <si>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</si>
  <si>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</si>
  <si>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</si>
  <si>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</si>
  <si>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</si>
  <si>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</si>
  <si>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</si>
  <si>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</si>
  <si>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</si>
  <si>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</si>
  <si>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</si>
  <si>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</si>
  <si>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</si>
  <si>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</si>
  <si>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</si>
  <si>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</si>
  <si>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</si>
  <si>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</si>
  <si>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</si>
  <si>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</si>
  <si>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</si>
  <si>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</si>
  <si>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</si>
  <si>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</si>
  <si>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</si>
  <si>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</si>
  <si>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</si>
  <si>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</si>
  <si>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</si>
  <si>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</si>
  <si>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</si>
  <si>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</si>
  <si>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</si>
  <si>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</si>
  <si>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</si>
  <si>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</si>
  <si>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</si>
  <si>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</si>
  <si>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</si>
  <si>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</si>
  <si>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</si>
  <si>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</si>
  <si>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</si>
  <si>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</si>
  <si>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</si>
  <si>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</si>
  <si>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</si>
  <si>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</si>
  <si>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</si>
  <si>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</si>
  <si>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</si>
  <si>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</si>
  <si>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</si>
  <si>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</si>
  <si>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</si>
  <si>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</si>
  <si>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</si>
  <si>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</si>
  <si>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</si>
  <si>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</si>
  <si>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</si>
  <si>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</si>
  <si>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</si>
  <si>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</si>
  <si>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</si>
  <si>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</si>
  <si>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</si>
  <si>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</si>
  <si>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</si>
  <si>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</si>
  <si>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</si>
  <si>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</si>
  <si>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</si>
  <si>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</si>
  <si>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</si>
  <si>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</si>
  <si>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</si>
  <si>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</si>
  <si>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</si>
  <si>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</si>
  <si>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</si>
  <si>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</si>
  <si>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</si>
  <si>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</si>
  <si>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</si>
  <si>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</si>
  <si>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</si>
  <si>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</si>
  <si>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</si>
  <si>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</si>
  <si>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</si>
  <si>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</si>
  <si>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</si>
  <si>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</si>
  <si>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</si>
  <si>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</si>
  <si>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</si>
  <si>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</si>
  <si>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</si>
  <si>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</si>
  <si>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</si>
  <si>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</si>
  <si>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</si>
  <si>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</si>
  <si>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</si>
  <si>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</si>
  <si>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</si>
  <si>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</si>
  <si>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</si>
  <si>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</si>
  <si>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</si>
  <si>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</si>
  <si>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</si>
  <si>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</si>
  <si>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</si>
  <si>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</si>
  <si>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</si>
  <si>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</si>
  <si>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</si>
  <si>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</si>
  <si>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</si>
  <si>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</si>
  <si>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</si>
  <si>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</si>
  <si>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</si>
  <si>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</si>
  <si>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</si>
  <si>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</si>
  <si>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</si>
  <si>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</si>
  <si>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</si>
  <si>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</si>
  <si>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</si>
  <si>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</si>
  <si>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</si>
  <si>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</si>
  <si>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</si>
  <si>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</si>
  <si>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</si>
  <si>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</si>
  <si>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</si>
  <si>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</si>
  <si>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</si>
  <si>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</si>
  <si>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</si>
  <si>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</si>
  <si>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</si>
  <si>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</si>
  <si>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</si>
  <si>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</si>
  <si>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</si>
  <si>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</si>
  <si>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</si>
  <si>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</si>
  <si>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</si>
  <si>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</si>
  <si>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</si>
  <si>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</si>
  <si>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</si>
  <si>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</si>
  <si>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</si>
  <si>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</si>
  <si>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</si>
  <si>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</si>
  <si>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</si>
  <si>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</si>
  <si>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</si>
  <si>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</si>
  <si>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</si>
  <si>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</si>
  <si>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</si>
  <si>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</si>
  <si>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</si>
  <si>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</si>
  <si>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</si>
  <si>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</si>
  <si>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</si>
  <si>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</si>
  <si>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</si>
  <si>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</si>
  <si>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</si>
  <si>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</si>
  <si>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</si>
  <si>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</si>
  <si>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</si>
  <si>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</si>
  <si>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</si>
  <si>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</si>
  <si>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</si>
  <si>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</si>
  <si>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</si>
  <si>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</si>
  <si>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</si>
  <si>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</si>
  <si>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</si>
  <si>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</si>
  <si>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</si>
  <si>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</si>
  <si>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</si>
  <si>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</si>
  <si>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</si>
  <si>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</si>
  <si>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</si>
  <si>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</si>
  <si>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</si>
  <si>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</si>
  <si>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</si>
  <si>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</si>
  <si>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</si>
  <si>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</si>
  <si>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</si>
  <si>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</si>
  <si>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</si>
  <si>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</si>
  <si>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</si>
  <si>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</si>
  <si>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</si>
  <si>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</si>
  <si>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</si>
  <si>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</si>
  <si>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</si>
  <si>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</si>
  <si>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</si>
  <si>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</si>
  <si>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</si>
  <si>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</si>
  <si>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</si>
  <si>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</si>
  <si>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</si>
  <si>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</si>
  <si>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</si>
  <si>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</si>
  <si>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</si>
  <si>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</si>
  <si>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</si>
  <si>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</si>
  <si>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</si>
  <si>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</si>
  <si>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</si>
  <si>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</si>
  <si>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</si>
  <si>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</si>
  <si>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</si>
  <si>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</si>
  <si>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</si>
  <si>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</si>
  <si>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</si>
  <si>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</si>
  <si>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</si>
  <si>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</si>
  <si>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</si>
  <si>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</si>
  <si>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</si>
  <si>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</si>
  <si>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</si>
  <si>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</si>
  <si>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</si>
  <si>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</si>
  <si>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</si>
  <si>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</si>
  <si>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</si>
  <si>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</si>
  <si>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</si>
  <si>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</si>
  <si>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</si>
  <si>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</si>
  <si>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</si>
  <si>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</si>
  <si>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</si>
  <si>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</si>
  <si>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</si>
  <si>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</si>
  <si>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</si>
  <si>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</si>
  <si>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</si>
  <si>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</si>
  <si>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</si>
  <si>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</si>
  <si>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</si>
  <si>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</si>
  <si>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</si>
  <si>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</si>
  <si>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</si>
  <si>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</si>
  <si>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</si>
  <si>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</si>
  <si>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</si>
  <si>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</si>
  <si>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</si>
  <si>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</si>
  <si>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</si>
  <si>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</si>
  <si>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</si>
  <si>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</si>
  <si>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</si>
  <si>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</si>
  <si>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</si>
  <si>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</si>
  <si>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</si>
  <si>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</si>
  <si>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</si>
  <si>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</si>
  <si>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</si>
  <si>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</si>
  <si>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</si>
  <si>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</si>
  <si>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</si>
  <si>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</si>
  <si>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</si>
  <si>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</si>
  <si>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</si>
  <si>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</si>
  <si>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</si>
  <si>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</si>
  <si>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</si>
  <si>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</si>
  <si>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</si>
  <si>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</si>
  <si>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</si>
  <si>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</si>
  <si>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</si>
  <si>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</si>
  <si>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</si>
  <si>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</si>
  <si>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</si>
  <si>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</si>
  <si>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</si>
  <si>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</si>
  <si>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</si>
  <si>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</si>
  <si>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</si>
  <si>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</si>
  <si>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</si>
  <si>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</si>
  <si>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</si>
  <si>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</si>
  <si>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</si>
  <si>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</si>
  <si>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</si>
  <si>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</si>
  <si>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</si>
  <si>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</si>
  <si>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</si>
  <si>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</si>
  <si>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</si>
  <si>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</si>
  <si>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</si>
  <si>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</si>
  <si>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</si>
  <si>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</si>
  <si>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</si>
  <si>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</si>
  <si>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</si>
  <si>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</si>
  <si>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</si>
  <si>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</si>
  <si>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</si>
  <si>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</si>
  <si>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</si>
  <si>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</si>
  <si>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</si>
  <si>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</si>
  <si>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</si>
  <si>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</si>
  <si>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</si>
  <si>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</si>
  <si>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</si>
  <si>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</si>
  <si>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</si>
  <si>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</si>
  <si>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</si>
  <si>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</si>
  <si>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</si>
  <si>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</si>
  <si>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</si>
  <si>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</si>
  <si>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</si>
  <si>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</si>
  <si>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</si>
  <si>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</si>
  <si>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</si>
  <si>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</si>
  <si>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</si>
  <si>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</si>
  <si>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</si>
  <si>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</si>
  <si>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</si>
  <si>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</si>
  <si>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</si>
  <si>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</si>
  <si>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</si>
  <si>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</si>
  <si>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</si>
  <si>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</si>
  <si>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</si>
  <si>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</si>
  <si>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</si>
  <si>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</si>
  <si>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</si>
  <si>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</si>
  <si>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</si>
  <si>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</si>
  <si>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</si>
  <si>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</si>
  <si>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</si>
  <si>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</si>
  <si>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</si>
  <si>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</si>
  <si>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</si>
  <si>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</si>
  <si>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</si>
  <si>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</si>
  <si>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</si>
  <si>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</si>
  <si>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</si>
  <si>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</si>
  <si>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</si>
  <si>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</si>
  <si>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</si>
  <si>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</si>
  <si>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</si>
  <si>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</si>
  <si>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</si>
  <si>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</si>
  <si>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</si>
  <si>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</si>
  <si>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</si>
  <si>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</si>
  <si>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</si>
  <si>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</si>
  <si>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</si>
  <si>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</si>
  <si>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</si>
  <si>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</si>
  <si>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</si>
  <si>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</si>
  <si>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</si>
  <si>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</si>
  <si>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</si>
  <si>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</si>
  <si>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</si>
  <si>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</si>
  <si>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</si>
  <si>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</si>
  <si>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</si>
  <si>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</si>
  <si>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</si>
  <si>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</si>
  <si>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</si>
  <si>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</si>
  <si>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</si>
  <si>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</si>
  <si>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</si>
  <si>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</si>
  <si>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</si>
  <si>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</si>
  <si>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</si>
  <si>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</si>
  <si>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</si>
  <si>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</si>
  <si>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</si>
  <si>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</si>
  <si>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</si>
  <si>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</si>
  <si>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</si>
  <si>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</si>
  <si>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</si>
  <si>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</si>
  <si>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</si>
  <si>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</si>
  <si>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</si>
  <si>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</si>
  <si>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</si>
  <si>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</si>
  <si>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</si>
  <si>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</si>
  <si>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</si>
  <si>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</si>
  <si>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</si>
  <si>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</si>
  <si>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</si>
  <si>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</si>
  <si>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</si>
  <si>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</si>
  <si>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</si>
  <si>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</si>
  <si>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</si>
  <si>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</si>
  <si>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</si>
  <si>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</si>
  <si>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</si>
  <si>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</si>
  <si>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</si>
  <si>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</si>
  <si>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</si>
  <si>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</si>
  <si>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</si>
  <si>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</si>
  <si>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</si>
  <si>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</si>
  <si>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</si>
  <si>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</si>
  <si>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</si>
  <si>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</si>
  <si>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</si>
  <si>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</si>
  <si>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</si>
  <si>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</si>
  <si>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</si>
  <si>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</si>
  <si>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</si>
  <si>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</si>
  <si>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</si>
  <si>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</si>
  <si>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</si>
  <si>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</si>
  <si>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</si>
  <si>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</si>
  <si>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</si>
  <si>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</si>
  <si>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</si>
  <si>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</si>
  <si>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</si>
  <si>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</si>
  <si>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</si>
  <si>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</si>
  <si>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</si>
  <si>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</si>
  <si>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</si>
  <si>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</si>
  <si>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</si>
  <si>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</si>
  <si>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</si>
  <si>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</si>
  <si>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</si>
  <si>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</si>
  <si>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</si>
  <si>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</si>
  <si>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</si>
  <si>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</si>
  <si>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</si>
  <si>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</si>
  <si>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</si>
  <si>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</si>
  <si>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</si>
  <si>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</si>
  <si>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</si>
  <si>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</si>
  <si>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</si>
  <si>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</si>
  <si>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</si>
  <si>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</si>
  <si>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</si>
  <si>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</si>
  <si>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</si>
  <si>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</si>
  <si>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</si>
  <si>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</si>
  <si>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</si>
  <si>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</si>
  <si>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</si>
  <si>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</si>
  <si>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</si>
  <si>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</si>
  <si>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</si>
  <si>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</si>
  <si>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</si>
  <si>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</si>
  <si>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</si>
  <si>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</si>
  <si>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</si>
  <si>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</si>
  <si>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</si>
  <si>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</si>
  <si>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</si>
  <si>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</si>
  <si>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</si>
  <si>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</si>
  <si>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</si>
  <si>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</si>
  <si>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</si>
  <si>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</si>
  <si>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</si>
  <si>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</si>
  <si>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</si>
  <si>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</si>
  <si>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</si>
  <si>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</si>
  <si>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</si>
  <si>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</si>
  <si>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</si>
  <si>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</si>
  <si>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</si>
  <si>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</si>
  <si>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</si>
  <si>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</si>
  <si>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</si>
  <si>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</si>
  <si>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</si>
  <si>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</si>
  <si>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</si>
  <si>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</si>
  <si>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</si>
  <si>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</si>
  <si>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</si>
  <si>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</si>
  <si>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</si>
  <si>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</si>
  <si>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</si>
  <si>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</si>
  <si>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</si>
  <si>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</si>
  <si>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</si>
  <si>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</si>
  <si>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</si>
  <si>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</si>
  <si>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</si>
  <si>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</si>
  <si>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</si>
  <si>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</si>
  <si>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</si>
  <si>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</si>
  <si>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</si>
  <si>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</si>
  <si>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</si>
  <si>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</si>
  <si>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</si>
  <si>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</si>
  <si>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</si>
  <si>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</si>
  <si>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</si>
  <si>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</si>
  <si>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</si>
  <si>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</si>
  <si>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</si>
  <si>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</si>
  <si>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</si>
  <si>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</si>
  <si>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</si>
  <si>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</si>
  <si>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</si>
  <si>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</si>
  <si>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</si>
  <si>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</si>
  <si>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</si>
  <si>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</si>
  <si>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</si>
  <si>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</si>
  <si>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</si>
  <si>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</si>
  <si>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</si>
  <si>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</si>
  <si>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</si>
  <si>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</si>
  <si>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</si>
  <si>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</si>
  <si>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</si>
  <si>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</si>
  <si>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</si>
  <si>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</si>
  <si>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</si>
  <si>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</si>
  <si>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</si>
  <si>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</si>
  <si>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</si>
  <si>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</si>
  <si>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</si>
  <si>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</si>
  <si>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</si>
  <si>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</si>
  <si>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</si>
  <si>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</si>
  <si>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</si>
  <si>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</si>
  <si>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</si>
  <si>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</si>
  <si>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</si>
  <si>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</si>
  <si>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</si>
  <si>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</si>
  <si>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</si>
  <si>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</si>
  <si>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</si>
  <si>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</si>
  <si>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</si>
  <si>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</si>
  <si>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</si>
  <si>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</si>
  <si>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</si>
  <si>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</si>
  <si>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</si>
  <si>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</si>
  <si>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</si>
  <si>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</si>
  <si>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</si>
  <si>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</si>
  <si>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</si>
  <si>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</si>
  <si>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</si>
  <si>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</si>
  <si>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</si>
  <si>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</si>
  <si>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</si>
  <si>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</si>
  <si>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</si>
  <si>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</si>
  <si>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</si>
  <si>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</si>
  <si>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</si>
  <si>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</si>
  <si>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</si>
  <si>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</si>
  <si>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</si>
  <si>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</si>
  <si>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</si>
  <si>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</si>
  <si>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</si>
  <si>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</si>
  <si>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</si>
  <si>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</si>
  <si>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</si>
  <si>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</si>
  <si>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</si>
  <si>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</si>
  <si>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</si>
  <si>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</si>
  <si>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</si>
  <si>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</si>
  <si>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</si>
  <si>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</si>
  <si>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</si>
  <si>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</si>
  <si>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</si>
  <si>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</si>
  <si>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</si>
  <si>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</si>
  <si>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</si>
  <si>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</si>
  <si>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</si>
  <si>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</si>
  <si>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</si>
  <si>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</si>
  <si>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</si>
  <si>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</si>
  <si>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</si>
  <si>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</si>
  <si>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</si>
  <si>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</si>
  <si>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</si>
  <si>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</si>
  <si>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</si>
  <si>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</si>
  <si>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</si>
  <si>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</si>
  <si>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</si>
  <si>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</si>
  <si>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</si>
  <si>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</si>
  <si>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</si>
  <si>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</si>
  <si>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</si>
  <si>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</si>
  <si>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</si>
  <si>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</si>
  <si>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</si>
  <si>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</si>
  <si>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</si>
  <si>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</si>
  <si>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</si>
  <si>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</si>
  <si>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</si>
  <si>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</si>
  <si>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</si>
  <si>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</si>
  <si>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</si>
  <si>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</si>
  <si>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</si>
  <si>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</si>
  <si>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</si>
  <si>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</si>
  <si>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</si>
  <si>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</si>
  <si>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</si>
  <si>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</si>
  <si>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</si>
  <si>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</si>
  <si>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</si>
  <si>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</si>
  <si>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</si>
  <si>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</si>
  <si>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</si>
  <si>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</si>
  <si>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</si>
  <si>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</si>
  <si>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</si>
  <si>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</si>
  <si>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</si>
  <si>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</si>
  <si>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</si>
  <si>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</si>
  <si>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</si>
  <si>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</si>
  <si>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</si>
  <si>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</si>
  <si>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</si>
  <si>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</si>
  <si>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</si>
  <si>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</si>
  <si>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</si>
  <si>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</si>
  <si>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</si>
  <si>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</si>
  <si>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</si>
  <si>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</si>
  <si>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</si>
  <si>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</si>
  <si>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</si>
  <si>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</si>
  <si>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</si>
  <si>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</si>
  <si>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</si>
  <si>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</si>
  <si>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</si>
  <si>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</si>
  <si>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</si>
  <si>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</si>
  <si>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</si>
  <si>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</si>
  <si>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</si>
  <si>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</si>
  <si>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</si>
  <si>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</si>
  <si>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</si>
  <si>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</si>
  <si>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</si>
  <si>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</si>
  <si>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</si>
  <si>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</si>
  <si>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</si>
  <si>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</si>
  <si>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</si>
  <si>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</si>
  <si>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</si>
  <si>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</si>
  <si>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</si>
  <si>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</si>
  <si>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</si>
  <si>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</si>
  <si>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</si>
  <si>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</si>
  <si>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</si>
  <si>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</si>
  <si>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</si>
  <si>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</si>
  <si>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</si>
  <si>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</si>
  <si>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</si>
  <si>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</si>
  <si>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</si>
  <si>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</si>
  <si>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</si>
  <si>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</si>
  <si>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</si>
  <si>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</si>
  <si>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</si>
  <si>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</si>
  <si>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</si>
  <si>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</si>
  <si>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</si>
  <si>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</si>
  <si>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</si>
  <si>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</si>
  <si>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</si>
  <si>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</si>
  <si>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</si>
  <si>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</si>
  <si>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</si>
  <si>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</si>
  <si>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</si>
  <si>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</si>
  <si>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</si>
  <si>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</si>
  <si>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</si>
  <si>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</si>
  <si>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</si>
  <si>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</si>
  <si>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</si>
  <si>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</si>
  <si>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</si>
  <si>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</si>
  <si>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</si>
  <si>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</si>
  <si>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</si>
  <si>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</si>
  <si>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</si>
  <si>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</si>
  <si>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</si>
  <si>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</si>
  <si>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</si>
  <si>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</si>
  <si>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</si>
  <si>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</si>
  <si>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</si>
  <si>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</si>
  <si>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</si>
  <si>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</si>
  <si>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</si>
  <si>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</si>
  <si>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</si>
  <si>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</si>
  <si>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</si>
  <si>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</si>
  <si>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</si>
  <si>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</si>
  <si>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</si>
  <si>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</si>
  <si>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</si>
  <si>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</si>
  <si>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</si>
  <si>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</si>
  <si>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</si>
  <si>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</si>
  <si>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</si>
  <si>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</si>
  <si>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</si>
  <si>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</si>
  <si>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</si>
  <si>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</si>
  <si>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</si>
  <si>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</si>
  <si>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</si>
  <si>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</si>
  <si>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</si>
  <si>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</si>
  <si>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</si>
  <si>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</si>
  <si>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</si>
  <si>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</si>
  <si>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</si>
  <si>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</si>
  <si>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</si>
  <si>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</si>
  <si>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</si>
  <si>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</si>
  <si>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</si>
  <si>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</si>
  <si>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</si>
  <si>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</si>
  <si>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</si>
  <si>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</si>
  <si>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</si>
  <si>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</si>
  <si>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</si>
  <si>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</si>
  <si>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</si>
  <si>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</si>
  <si>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</si>
  <si>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</si>
  <si>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</si>
  <si>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</si>
  <si>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</si>
  <si>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</si>
  <si>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</si>
  <si>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</si>
  <si>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</si>
  <si>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</si>
  <si>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</si>
  <si>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</si>
  <si>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</si>
  <si>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</si>
  <si>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</si>
  <si>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</si>
  <si>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</si>
  <si>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</si>
  <si>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</si>
  <si>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</si>
  <si>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</si>
  <si>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</si>
  <si>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</si>
  <si>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</si>
  <si>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</si>
  <si>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</si>
  <si>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</si>
  <si>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</si>
  <si>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</si>
  <si>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</si>
  <si>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</si>
  <si>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</si>
  <si>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</si>
  <si>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</si>
  <si>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</si>
  <si>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</si>
  <si>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</si>
  <si>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</si>
  <si>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</si>
  <si>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</si>
  <si>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</si>
  <si>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</si>
  <si>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</si>
  <si>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</si>
  <si>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</si>
  <si>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</si>
  <si>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</si>
  <si>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</si>
  <si>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</si>
  <si>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</si>
  <si>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</si>
  <si>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</si>
  <si>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</si>
  <si>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</si>
  <si>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</si>
  <si>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</si>
  <si>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</si>
  <si>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</si>
  <si>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</si>
  <si>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</si>
  <si>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</si>
  <si>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</si>
  <si>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</si>
  <si>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</si>
  <si>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</si>
  <si>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</si>
  <si>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</si>
  <si>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</si>
  <si>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</si>
  <si>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</si>
  <si>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</si>
  <si>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</si>
  <si>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</si>
  <si>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</si>
  <si>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</si>
  <si>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</si>
  <si>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</si>
  <si>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</si>
  <si>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</si>
  <si>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</si>
  <si>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</si>
  <si>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</si>
  <si>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</si>
  <si>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</si>
  <si>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</si>
  <si>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</si>
  <si>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</si>
  <si>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</si>
  <si>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</si>
  <si>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</si>
  <si>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</si>
  <si>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</si>
  <si>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</si>
  <si>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</si>
  <si>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</si>
  <si>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</si>
  <si>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</si>
  <si>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</si>
  <si>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</si>
  <si>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</si>
  <si>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</si>
  <si>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</si>
  <si>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</si>
  <si>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</si>
  <si>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</si>
  <si>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</si>
  <si>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</si>
  <si>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</si>
  <si>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</si>
  <si>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</si>
  <si>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</si>
  <si>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</si>
  <si>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</si>
  <si>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</si>
  <si>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</si>
  <si>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</si>
  <si>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</si>
  <si>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</si>
  <si>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</si>
  <si>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</si>
  <si>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</si>
  <si>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</si>
  <si>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</si>
  <si>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</si>
  <si>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</si>
  <si>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</si>
  <si>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</si>
  <si>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</si>
  <si>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</si>
  <si>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</si>
  <si>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</si>
  <si>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</si>
  <si>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</si>
  <si>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</si>
  <si>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</si>
  <si>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</si>
  <si>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</si>
  <si>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</si>
  <si>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</si>
  <si>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</si>
  <si>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</si>
  <si>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</si>
  <si>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</si>
  <si>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</si>
  <si>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</si>
  <si>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</si>
  <si>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</si>
  <si>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</si>
  <si>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</si>
  <si>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</si>
  <si>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</si>
  <si>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</si>
  <si>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</si>
  <si>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</si>
  <si>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</si>
  <si>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</si>
  <si>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</si>
  <si>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</si>
  <si>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</si>
  <si>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</si>
  <si>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</si>
  <si>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</si>
  <si>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</si>
  <si>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</si>
  <si>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</si>
  <si>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</si>
  <si>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</si>
  <si>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</si>
  <si>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</si>
  <si>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</si>
  <si>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</si>
  <si>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</si>
  <si>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</si>
  <si>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</si>
  <si>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</si>
  <si>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</si>
  <si>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</si>
  <si>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</si>
  <si>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</si>
  <si>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</si>
  <si>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</si>
  <si>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</si>
  <si>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</si>
  <si>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</si>
  <si>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</si>
  <si>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</si>
  <si>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</si>
  <si>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</si>
  <si>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</si>
  <si>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</si>
  <si>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</si>
  <si>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</si>
  <si>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</si>
  <si>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</si>
  <si>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</si>
  <si>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</si>
  <si>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</si>
  <si>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</si>
  <si>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</si>
  <si>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</si>
  <si>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</si>
  <si>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</si>
  <si>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</si>
  <si>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</si>
  <si>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</si>
  <si>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</si>
  <si>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</si>
  <si>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</si>
  <si>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</si>
  <si>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</si>
  <si>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</si>
  <si>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</si>
  <si>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</si>
  <si>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</si>
  <si>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</si>
  <si>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</si>
  <si>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</si>
  <si>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</si>
  <si>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</si>
  <si>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</si>
  <si>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</si>
  <si>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</si>
  <si>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</si>
  <si>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</si>
  <si>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</si>
  <si>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</si>
  <si>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</si>
  <si>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</si>
  <si>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</si>
  <si>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</si>
  <si>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</si>
  <si>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</si>
  <si>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</si>
  <si>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</si>
  <si>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</si>
  <si>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</si>
  <si>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</si>
  <si>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</si>
  <si>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</si>
  <si>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</si>
  <si>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</si>
  <si>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</si>
  <si>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</si>
  <si>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</si>
  <si>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</si>
  <si>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</si>
  <si>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</si>
  <si>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</si>
  <si>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</si>
  <si>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</si>
  <si>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</si>
  <si>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</si>
  <si>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</si>
  <si>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</si>
  <si>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</si>
  <si>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</si>
  <si>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</si>
  <si>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</si>
  <si>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</si>
  <si>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</si>
  <si>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</si>
  <si>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</si>
  <si>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</si>
  <si>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</si>
  <si>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</si>
  <si>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</si>
  <si>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</si>
  <si>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</si>
  <si>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</si>
  <si>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</si>
  <si>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</si>
  <si>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</si>
  <si>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</si>
  <si>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</si>
  <si>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</si>
  <si>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</si>
  <si>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</si>
  <si>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</si>
  <si>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</si>
  <si>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</si>
  <si>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</si>
  <si>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</si>
  <si>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</si>
  <si>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</si>
  <si>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</si>
  <si>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</si>
  <si>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</si>
  <si>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</si>
  <si>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</si>
  <si>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</si>
  <si>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</si>
  <si>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</si>
  <si>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</si>
  <si>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</si>
  <si>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</si>
  <si>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</si>
  <si>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</si>
  <si>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</si>
  <si>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</si>
  <si>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</si>
  <si>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</si>
  <si>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</si>
  <si>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</si>
  <si>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</si>
  <si>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</si>
  <si>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</si>
  <si>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</si>
  <si>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</si>
  <si>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</si>
  <si>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</si>
  <si>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</si>
  <si>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</si>
  <si>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</si>
  <si>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</si>
  <si>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</si>
  <si>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</si>
  <si>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</si>
  <si>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</si>
  <si>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</si>
  <si>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</si>
  <si>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</si>
  <si>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</si>
  <si>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</si>
  <si>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</si>
  <si>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</si>
  <si>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</si>
  <si>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</si>
  <si>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</si>
  <si>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</si>
  <si>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</si>
  <si>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</si>
  <si>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</si>
  <si>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</si>
  <si>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</si>
  <si>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</si>
  <si>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</si>
  <si>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</si>
  <si>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</si>
  <si>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</si>
  <si>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</si>
  <si>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</si>
  <si>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</si>
  <si>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</si>
  <si>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</si>
  <si>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</si>
  <si>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</si>
  <si>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</si>
  <si>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</si>
  <si>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</si>
  <si>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</si>
  <si>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</si>
  <si>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</si>
  <si>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</si>
  <si>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</si>
  <si>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</si>
  <si>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</si>
  <si>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</si>
  <si>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</si>
  <si>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</si>
  <si>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</si>
  <si>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</si>
  <si>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</si>
  <si>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</si>
  <si>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</si>
  <si>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</si>
  <si>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</si>
  <si>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</si>
  <si>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</si>
  <si>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</si>
  <si>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</si>
  <si>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</si>
  <si>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</si>
  <si>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</si>
  <si>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</si>
  <si>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</si>
  <si>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</si>
  <si>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</si>
  <si>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</si>
  <si>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</si>
  <si>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</si>
  <si>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</si>
  <si>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</si>
  <si>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</si>
  <si>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</si>
  <si>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</si>
  <si>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</si>
  <si>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</si>
  <si>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</si>
  <si>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</si>
  <si>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</si>
  <si>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</si>
  <si>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</si>
  <si>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</si>
  <si>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</si>
  <si>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</si>
  <si>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</si>
  <si>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</si>
  <si>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</si>
  <si>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</si>
  <si>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</si>
  <si>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</si>
  <si>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</si>
  <si>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</si>
  <si>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</si>
  <si>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</si>
  <si>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</si>
  <si>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</si>
  <si>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</si>
  <si>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</si>
  <si>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</si>
  <si>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</si>
  <si>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</si>
  <si>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</si>
  <si>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</si>
  <si>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</si>
  <si>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</si>
  <si>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</si>
  <si>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</si>
  <si>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</si>
  <si>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</si>
  <si>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</si>
  <si>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</si>
  <si>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</si>
  <si>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</si>
  <si>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</si>
  <si>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</si>
  <si>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</si>
  <si>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</si>
  <si>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</si>
  <si>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</si>
  <si>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</si>
  <si>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</si>
  <si>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</si>
  <si>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</si>
  <si>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</si>
  <si>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</si>
  <si>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</si>
  <si>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</si>
  <si>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</si>
  <si>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</si>
  <si>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</si>
  <si>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</si>
  <si>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</si>
  <si>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</si>
  <si>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</si>
  <si>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</si>
  <si>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</si>
  <si>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</si>
  <si>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</si>
  <si>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</si>
  <si>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</si>
  <si>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</si>
  <si>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</si>
  <si>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</si>
  <si>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</si>
  <si>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</si>
  <si>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</si>
  <si>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</si>
  <si>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</si>
  <si>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</si>
  <si>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</si>
  <si>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</si>
  <si>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</si>
  <si>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</si>
  <si>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</si>
  <si>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</si>
  <si>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</si>
  <si>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</si>
  <si>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</si>
  <si>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</si>
  <si>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</si>
  <si>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</si>
  <si>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</si>
  <si>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</si>
  <si>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</si>
  <si>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</si>
  <si>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</si>
  <si>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</si>
  <si>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</si>
  <si>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</si>
  <si>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</si>
  <si>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</si>
  <si>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</si>
  <si>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</si>
  <si>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</si>
  <si>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</si>
  <si>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</si>
  <si>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</si>
  <si>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</si>
  <si>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</si>
  <si>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</si>
  <si>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</si>
  <si>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</si>
  <si>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</si>
  <si>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</si>
  <si>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</si>
  <si>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</si>
  <si>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</si>
  <si>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</si>
  <si>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</si>
  <si>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</si>
  <si>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</si>
  <si>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</si>
  <si>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</si>
  <si>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</si>
  <si>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</si>
  <si>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</si>
  <si>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</si>
  <si>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</si>
  <si>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</si>
  <si>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</si>
  <si>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</si>
  <si>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</si>
  <si>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</si>
  <si>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</si>
  <si>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</si>
  <si>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</si>
  <si>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</si>
  <si>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</si>
  <si>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</si>
  <si>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</si>
  <si>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</si>
  <si>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</si>
  <si>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</si>
  <si>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</si>
  <si>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</si>
  <si>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</si>
  <si>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</si>
  <si>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</si>
  <si>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</si>
  <si>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</si>
  <si>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</si>
  <si>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</si>
  <si>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</si>
  <si>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</si>
  <si>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</si>
  <si>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</si>
  <si>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</si>
  <si>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</si>
  <si>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</si>
  <si>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</si>
  <si>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</si>
  <si>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</si>
  <si>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</si>
  <si>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</si>
  <si>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</si>
  <si>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</si>
  <si>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</si>
  <si>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</si>
  <si>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</si>
  <si>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</si>
  <si>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</si>
  <si>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</si>
  <si>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</si>
  <si>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</si>
  <si>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</si>
  <si>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</si>
  <si>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</si>
  <si>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</si>
  <si>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</si>
  <si>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</si>
  <si>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</si>
  <si>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</si>
  <si>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</si>
  <si>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</si>
  <si>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</si>
  <si>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</si>
  <si>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</si>
  <si>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</si>
  <si>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</si>
  <si>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</si>
  <si>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</si>
  <si>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</si>
  <si>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</si>
  <si>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</si>
  <si>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</si>
  <si>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</si>
  <si>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</si>
  <si>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</si>
  <si>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</si>
  <si>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</si>
  <si>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</si>
  <si>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</si>
  <si>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</si>
  <si>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</si>
  <si>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</si>
  <si>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</si>
  <si>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</si>
  <si>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</si>
  <si>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</si>
  <si>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</si>
  <si>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</si>
  <si>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</si>
  <si>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</si>
  <si>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</si>
  <si>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</si>
  <si>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</si>
  <si>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</si>
  <si>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</si>
  <si>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</si>
  <si>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</si>
  <si>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</si>
  <si>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</si>
  <si>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</si>
  <si>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</si>
  <si>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</si>
  <si>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</si>
  <si>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</si>
  <si>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</si>
  <si>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</si>
  <si>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</si>
  <si>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</si>
  <si>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</si>
  <si>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</si>
  <si>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</si>
  <si>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</si>
  <si>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</si>
  <si>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</si>
  <si>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</si>
  <si>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</si>
  <si>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</si>
  <si>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</si>
  <si>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</si>
  <si>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</si>
  <si>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</si>
  <si>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</si>
  <si>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</si>
  <si>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</si>
  <si>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</si>
  <si>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</si>
  <si>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</si>
  <si>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</si>
  <si>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</si>
  <si>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</si>
  <si>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</si>
  <si>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</si>
  <si>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</si>
  <si>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</si>
  <si>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</si>
  <si>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</si>
  <si>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</si>
  <si>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</si>
  <si>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</si>
  <si>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</si>
  <si>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</si>
  <si>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</si>
  <si>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</si>
  <si>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</si>
  <si>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</si>
  <si>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</si>
  <si>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</si>
  <si>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</si>
  <si>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</si>
  <si>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</si>
  <si>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</si>
  <si>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</si>
  <si>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</si>
  <si>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</si>
  <si>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</si>
  <si>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</si>
  <si>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</si>
  <si>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</si>
  <si>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</si>
  <si>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</si>
  <si>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</si>
  <si>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</si>
  <si>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</si>
  <si>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</si>
  <si>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</si>
  <si>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</si>
  <si>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</si>
  <si>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</si>
  <si>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</si>
  <si>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</si>
  <si>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</si>
  <si>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</si>
  <si>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</si>
  <si>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</si>
  <si>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</si>
  <si>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</si>
  <si>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</si>
  <si>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</si>
  <si>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</si>
  <si>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</si>
  <si>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</si>
  <si>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</si>
  <si>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</si>
  <si>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</si>
  <si>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</si>
  <si>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</si>
  <si>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</si>
  <si>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</si>
  <si>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</si>
  <si>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</si>
  <si>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</si>
  <si>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</si>
  <si>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</si>
  <si>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</si>
  <si>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</si>
  <si>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</si>
  <si>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</si>
  <si>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</si>
  <si>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</si>
  <si>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</si>
  <si>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</si>
  <si>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</si>
  <si>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</si>
  <si>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</si>
  <si>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</si>
  <si>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</si>
  <si>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</si>
  <si>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</si>
  <si>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</si>
  <si>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</si>
  <si>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</si>
  <si>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</si>
  <si>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</si>
  <si>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</si>
  <si>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</si>
  <si>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</si>
  <si>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</si>
  <si>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</si>
  <si>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</si>
  <si>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</si>
  <si>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</si>
  <si>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</si>
  <si>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</si>
  <si>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</si>
  <si>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</si>
  <si>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</si>
  <si>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</si>
  <si>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</si>
  <si>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</si>
  <si>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</si>
  <si>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</si>
  <si>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</si>
  <si>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</si>
  <si>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</si>
  <si>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</si>
  <si>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</si>
  <si>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</si>
  <si>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</si>
  <si>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</si>
  <si>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</si>
  <si>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</si>
  <si>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</si>
  <si>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</si>
  <si>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</si>
  <si>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</si>
  <si>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</si>
  <si>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</si>
  <si>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</si>
  <si>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</si>
  <si>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</si>
  <si>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</si>
  <si>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</si>
  <si>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</si>
  <si>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</si>
  <si>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</si>
  <si>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</si>
  <si>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</si>
  <si>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</si>
  <si>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</si>
  <si>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</si>
  <si>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</si>
  <si>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</si>
  <si>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</si>
  <si>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</si>
  <si>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</si>
  <si>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</si>
  <si>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</si>
  <si>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</si>
  <si>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</si>
  <si>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</si>
  <si>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</si>
  <si>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</si>
  <si>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</si>
  <si>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</si>
  <si>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</si>
  <si>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</si>
  <si>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</si>
  <si>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</si>
  <si>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</si>
  <si>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</si>
  <si>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</si>
  <si>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</si>
  <si>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</si>
  <si>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</si>
  <si>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</si>
  <si>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</si>
  <si>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</si>
  <si>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</si>
  <si>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</si>
  <si>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</si>
  <si>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</si>
  <si>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</si>
  <si>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</si>
  <si>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</si>
  <si>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</si>
  <si>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</si>
  <si>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</si>
  <si>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</si>
  <si>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</si>
  <si>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</si>
  <si>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</si>
  <si>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</si>
  <si>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</si>
  <si>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</si>
  <si>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</si>
  <si>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</si>
  <si>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</si>
  <si>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</si>
  <si>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</si>
  <si>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</si>
  <si>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</si>
  <si>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</si>
  <si>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</si>
  <si>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</si>
  <si>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</si>
  <si>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</si>
  <si>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</si>
  <si>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</si>
  <si>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</si>
  <si>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</si>
  <si>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</si>
  <si>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</si>
  <si>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</si>
  <si>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</si>
  <si>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</si>
  <si>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</si>
  <si>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</si>
  <si>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</si>
  <si>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</si>
  <si>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</si>
  <si>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</si>
  <si>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</si>
  <si>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</si>
  <si>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</si>
  <si>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</si>
  <si>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</si>
  <si>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</si>
  <si>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</si>
  <si>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</si>
  <si>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</si>
  <si>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</si>
  <si>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</si>
  <si>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</si>
  <si>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</si>
  <si>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</si>
  <si>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</si>
  <si>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</si>
  <si>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</si>
  <si>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</si>
  <si>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</si>
  <si>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</si>
  <si>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</si>
  <si>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</si>
  <si>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</si>
  <si>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</si>
  <si>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</si>
  <si>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</si>
  <si>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</si>
  <si>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</si>
  <si>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</si>
  <si>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</si>
  <si>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</si>
  <si>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</si>
  <si>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</si>
  <si>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</si>
  <si>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</si>
  <si>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</si>
  <si>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</si>
  <si>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</si>
  <si>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</si>
  <si>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</si>
  <si>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</si>
  <si>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</si>
  <si>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</si>
  <si>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</si>
  <si>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</si>
  <si>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</si>
  <si>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</si>
  <si>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</si>
  <si>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</si>
  <si>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</si>
  <si>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</si>
  <si>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</si>
  <si>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</si>
  <si>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</si>
  <si>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</si>
  <si>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</si>
  <si>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</si>
  <si>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</si>
  <si>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</si>
  <si>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</si>
  <si>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</si>
  <si>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</si>
  <si>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</si>
  <si>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</si>
  <si>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</si>
  <si>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</si>
  <si>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</si>
  <si>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</si>
  <si>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</si>
  <si>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</si>
  <si>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</si>
  <si>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</si>
  <si>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</si>
  <si>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</si>
  <si>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</si>
  <si>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</si>
  <si>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</si>
  <si>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</si>
  <si>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</si>
  <si>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</si>
  <si>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</si>
  <si>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</si>
  <si>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</si>
  <si>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</si>
  <si>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</si>
  <si>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</si>
  <si>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</si>
  <si>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</si>
  <si>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</si>
  <si>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</si>
  <si>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</si>
  <si>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</si>
  <si>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</si>
  <si>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</si>
  <si>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</si>
  <si>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</si>
  <si>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</si>
  <si>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</si>
  <si>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</si>
  <si>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</si>
  <si>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</si>
  <si>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</si>
  <si>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</si>
  <si>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</si>
  <si>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</si>
  <si>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</si>
  <si>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</si>
  <si>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</si>
  <si>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</si>
  <si>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</si>
  <si>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</si>
  <si>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</si>
  <si>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</si>
  <si>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</si>
  <si>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</si>
  <si>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</si>
  <si>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</si>
  <si>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</si>
  <si>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</si>
  <si>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</si>
  <si>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</si>
  <si>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</si>
  <si>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</si>
  <si>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</si>
  <si>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</si>
  <si>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</si>
  <si>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</si>
  <si>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</si>
  <si>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</si>
  <si>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</si>
  <si>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</si>
  <si>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</si>
  <si>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</si>
  <si>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</si>
  <si>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</si>
  <si>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</si>
  <si>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</si>
  <si>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</si>
  <si>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</si>
  <si>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</si>
  <si>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</si>
  <si>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</si>
  <si>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</si>
  <si>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</si>
  <si>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</si>
  <si>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</si>
  <si>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</si>
  <si>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</si>
  <si>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</si>
  <si>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</si>
  <si>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</si>
  <si>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</si>
  <si>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</si>
  <si>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</si>
  <si>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</si>
  <si>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</si>
  <si>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</si>
  <si>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</si>
  <si>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</si>
  <si>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</si>
  <si>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</si>
  <si>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</si>
  <si>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</si>
  <si>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</si>
  <si>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</si>
  <si>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</si>
  <si>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</si>
  <si>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</si>
  <si>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</si>
  <si>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</si>
  <si>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</si>
  <si>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</si>
  <si>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</si>
  <si>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</si>
  <si>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</si>
  <si>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</si>
  <si>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</si>
  <si>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</si>
  <si>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</si>
  <si>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</si>
  <si>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</si>
  <si>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</si>
  <si>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</si>
  <si>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</si>
  <si>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</si>
  <si>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</si>
  <si>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</si>
  <si>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</si>
  <si>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</si>
  <si>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</si>
  <si>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</si>
  <si>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</si>
  <si>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</si>
  <si>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</si>
  <si>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</si>
  <si>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</si>
  <si>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</si>
  <si>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</si>
  <si>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</si>
  <si>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</si>
  <si>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</si>
  <si>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</si>
  <si>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</si>
  <si>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</si>
  <si>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</si>
  <si>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</si>
  <si>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</si>
  <si>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</si>
  <si>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</si>
  <si>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</si>
  <si>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</si>
  <si>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</si>
  <si>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</si>
  <si>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</si>
  <si>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</si>
  <si>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</si>
  <si>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</si>
  <si>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</si>
  <si>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</si>
  <si>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</si>
  <si>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</si>
  <si>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</si>
  <si>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</si>
  <si>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</si>
  <si>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</si>
  <si>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</si>
  <si>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</si>
  <si>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</si>
  <si>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</si>
  <si>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</si>
  <si>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</si>
  <si>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</si>
  <si>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</si>
  <si>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</si>
  <si>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</si>
  <si>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</si>
  <si>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</si>
  <si>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</si>
  <si>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</si>
  <si>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</si>
  <si>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</si>
  <si>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</si>
  <si>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</si>
  <si>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</si>
  <si>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</si>
  <si>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</si>
  <si>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</si>
  <si>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</si>
  <si>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</si>
  <si>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</si>
  <si>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</si>
  <si>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</si>
  <si>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</si>
  <si>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</si>
  <si>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</si>
  <si>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</si>
  <si>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</si>
  <si>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</si>
  <si>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</si>
  <si>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</si>
  <si>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</si>
  <si>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</si>
  <si>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</si>
  <si>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</si>
  <si>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</si>
  <si>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</si>
  <si>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</si>
  <si>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</si>
  <si>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</si>
  <si>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</si>
  <si>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</si>
  <si>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</si>
  <si>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</si>
  <si>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</si>
  <si>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</si>
  <si>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</si>
  <si>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</si>
  <si>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</si>
  <si>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</si>
  <si>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</si>
  <si>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</si>
  <si>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</si>
  <si>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</si>
  <si>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</si>
  <si>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</si>
  <si>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</si>
  <si>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</si>
  <si>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</si>
  <si>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</si>
  <si>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</si>
  <si>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</si>
  <si>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</si>
  <si>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</si>
  <si>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</si>
  <si>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</si>
  <si>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</si>
  <si>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</si>
  <si>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</si>
  <si>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</si>
  <si>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</si>
  <si>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</si>
  <si>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</si>
  <si>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</si>
  <si>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</si>
  <si>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</si>
  <si>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</si>
  <si>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</si>
  <si>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</si>
  <si>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</si>
  <si>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</si>
  <si>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</si>
  <si>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</si>
  <si>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</si>
  <si>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</si>
  <si>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</si>
  <si>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</si>
  <si>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</si>
  <si>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</si>
  <si>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</si>
  <si>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</si>
  <si>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</si>
  <si>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</si>
  <si>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</si>
  <si>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</si>
  <si>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</si>
  <si>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</si>
  <si>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</si>
  <si>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</si>
  <si>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</si>
  <si>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</si>
  <si>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</si>
  <si>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</si>
  <si>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</si>
  <si>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</si>
  <si>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</si>
  <si>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</si>
  <si>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</si>
  <si>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</si>
  <si>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</si>
  <si>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</si>
  <si>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</si>
  <si>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</si>
  <si>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</si>
  <si>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</si>
  <si>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</si>
  <si>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</si>
  <si>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</si>
  <si>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</si>
  <si>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</si>
  <si>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</si>
  <si>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</si>
  <si>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</si>
  <si>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</si>
  <si>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</si>
  <si>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</si>
  <si>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</si>
  <si>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</si>
  <si>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</si>
  <si>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</si>
  <si>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</si>
  <si>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</si>
  <si>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</si>
  <si>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</si>
  <si>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</si>
  <si>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</si>
  <si>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</si>
  <si>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</si>
  <si>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</si>
  <si>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</si>
  <si>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</si>
  <si>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</si>
  <si>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</si>
  <si>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</si>
  <si>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</si>
  <si>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</si>
  <si>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</si>
  <si>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</si>
  <si>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</si>
  <si>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</si>
  <si>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</si>
  <si>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</si>
  <si>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</si>
  <si>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</si>
  <si>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</si>
  <si>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</si>
  <si>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</si>
  <si>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</si>
  <si>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</si>
  <si>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</si>
  <si>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</si>
  <si>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</si>
  <si>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</si>
  <si>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</si>
  <si>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</si>
  <si>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</si>
  <si>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</si>
  <si>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</si>
  <si>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</si>
  <si>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</si>
  <si>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</si>
  <si>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</si>
  <si>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</si>
  <si>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</si>
  <si>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</si>
  <si>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</si>
  <si>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</si>
  <si>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</si>
  <si>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</si>
  <si>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</si>
  <si>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</si>
  <si>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</si>
  <si>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</si>
  <si>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</si>
  <si>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</si>
  <si>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</si>
  <si>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</si>
  <si>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</si>
  <si>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</si>
  <si>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</si>
  <si>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</si>
  <si>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</si>
  <si>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</si>
  <si>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</si>
  <si>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</si>
  <si>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</si>
  <si>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</si>
  <si>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</si>
  <si>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</si>
  <si>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</si>
  <si>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</si>
  <si>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</si>
  <si>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</si>
  <si>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</si>
  <si>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</si>
  <si>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</si>
  <si>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</si>
  <si>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</si>
  <si>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</si>
  <si>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</si>
  <si>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</si>
  <si>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</si>
  <si>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</si>
  <si>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</si>
  <si>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</si>
  <si>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</si>
  <si>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</si>
  <si>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</si>
  <si>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</si>
  <si>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</si>
  <si>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</si>
  <si>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</si>
  <si>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</si>
  <si>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</si>
  <si>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</si>
  <si>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</si>
  <si>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</si>
  <si>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</si>
  <si>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</si>
  <si>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</si>
  <si>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</si>
  <si>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</si>
  <si>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</si>
  <si>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</si>
  <si>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</si>
  <si>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</si>
  <si>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</si>
  <si>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</si>
  <si>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</si>
  <si>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</si>
  <si>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</si>
  <si>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</si>
  <si>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</si>
  <si>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</si>
  <si>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</si>
  <si>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</si>
  <si>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</si>
  <si>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</si>
  <si>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</si>
  <si>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</si>
  <si>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</si>
  <si>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</si>
  <si>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</si>
  <si>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</si>
  <si>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</si>
  <si>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</si>
  <si>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</si>
  <si>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</si>
  <si>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</si>
  <si>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</si>
  <si>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</si>
  <si>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</si>
  <si>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</si>
  <si>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</si>
  <si>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</si>
  <si>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</si>
  <si>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</si>
  <si>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</si>
  <si>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</si>
  <si>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</si>
  <si>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</si>
  <si>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</si>
  <si>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</si>
  <si>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</si>
  <si>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</si>
  <si>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</si>
  <si>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</si>
  <si>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</si>
  <si>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</si>
  <si>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</si>
  <si>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</si>
  <si>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</si>
  <si>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</si>
  <si>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</si>
  <si>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</si>
  <si>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</si>
  <si>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</si>
  <si>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</si>
  <si>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</si>
  <si>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</si>
  <si>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</si>
  <si>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</si>
  <si>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</si>
  <si>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</si>
  <si>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</si>
  <si>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</si>
  <si>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</si>
  <si>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</si>
  <si>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</si>
  <si>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</si>
  <si>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</si>
  <si>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</si>
  <si>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</si>
  <si>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</si>
  <si>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</si>
  <si>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</si>
  <si>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</si>
  <si>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</si>
  <si>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</si>
  <si>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</si>
  <si>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</si>
  <si>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</si>
  <si>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</si>
  <si>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</si>
  <si>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</si>
  <si>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</si>
  <si>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</si>
  <si>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</si>
  <si>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</si>
  <si>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</si>
  <si>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</si>
  <si>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</si>
  <si>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</si>
  <si>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</si>
  <si>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</si>
  <si>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</si>
  <si>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</si>
  <si>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</si>
  <si>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</si>
  <si>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</si>
  <si>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</si>
  <si>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</si>
  <si>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</si>
  <si>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</si>
  <si>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</si>
  <si>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</si>
  <si>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</si>
  <si>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</si>
  <si>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</si>
  <si>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</si>
  <si>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</si>
  <si>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</si>
  <si>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</si>
  <si>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</si>
  <si>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</si>
  <si>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</si>
  <si>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</si>
  <si>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</si>
  <si>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</si>
  <si>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</si>
  <si>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</si>
  <si>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</si>
  <si>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</si>
  <si>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</si>
  <si>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</si>
  <si>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</si>
  <si>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</si>
  <si>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</si>
  <si>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</si>
  <si>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</si>
  <si>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</si>
  <si>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</si>
  <si>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</si>
  <si>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</si>
  <si>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</si>
  <si>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</si>
  <si>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</si>
  <si>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</si>
  <si>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</si>
  <si>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</si>
  <si>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</si>
  <si>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</si>
  <si>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</si>
  <si>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</si>
  <si>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</si>
  <si>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</si>
  <si>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</si>
  <si>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</si>
  <si>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</si>
  <si>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</si>
  <si>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</si>
  <si>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</si>
  <si>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</si>
  <si>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</si>
  <si>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</si>
  <si>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</si>
  <si>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</si>
  <si>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</si>
  <si>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</si>
  <si>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</si>
  <si>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</si>
  <si>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</si>
  <si>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</si>
  <si>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</si>
  <si>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</si>
  <si>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</si>
  <si>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</si>
  <si>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</si>
  <si>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</si>
  <si>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</si>
  <si>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</si>
  <si>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</si>
  <si>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</si>
  <si>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</si>
  <si>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</si>
  <si>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</si>
  <si>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</si>
  <si>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</si>
  <si>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</si>
  <si>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</si>
  <si>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</si>
  <si>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</si>
  <si>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</si>
  <si>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</si>
  <si>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</si>
  <si>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</si>
  <si>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</si>
  <si>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</si>
  <si>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</si>
  <si>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</si>
  <si>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</si>
  <si>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</si>
  <si>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</si>
  <si>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</si>
  <si>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</si>
  <si>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</si>
  <si>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</si>
  <si>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</si>
  <si>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</si>
  <si>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</si>
  <si>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</si>
  <si>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</si>
  <si>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</si>
  <si>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</si>
  <si>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</si>
  <si>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</si>
  <si>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</si>
  <si>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</si>
  <si>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</si>
  <si>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</si>
  <si>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</si>
  <si>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</si>
  <si>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</si>
  <si>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</si>
  <si>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</si>
  <si>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</si>
  <si>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</si>
  <si>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</si>
  <si>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</si>
  <si>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</si>
  <si>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</si>
  <si>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</si>
  <si>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</si>
  <si>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</si>
  <si>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</si>
  <si>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</si>
  <si>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</si>
  <si>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</si>
  <si>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</si>
  <si>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</si>
  <si>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</si>
  <si>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</si>
  <si>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</si>
  <si>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</si>
  <si>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</si>
  <si>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</si>
  <si>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</si>
  <si>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</si>
  <si>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</si>
  <si>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</si>
  <si>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</si>
  <si>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</si>
  <si>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</si>
  <si>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</si>
  <si>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</si>
  <si>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</si>
  <si>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</si>
  <si>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</si>
  <si>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</si>
  <si>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</si>
  <si>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</si>
  <si>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</si>
  <si>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</si>
  <si>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</si>
  <si>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</si>
  <si>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</si>
  <si>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</si>
  <si>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</si>
  <si>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</si>
  <si>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</si>
  <si>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</si>
  <si>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</si>
  <si>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</si>
  <si>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</si>
  <si>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</si>
  <si>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</si>
  <si>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</si>
  <si>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</si>
  <si>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</si>
  <si>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</si>
  <si>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</si>
  <si>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</si>
  <si>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</si>
  <si>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</si>
  <si>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</si>
  <si>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</si>
  <si>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</si>
  <si>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</si>
  <si>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</si>
  <si>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</si>
  <si>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</si>
  <si>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</si>
  <si>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</si>
  <si>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</si>
  <si>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</si>
  <si>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</si>
  <si>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</si>
  <si>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</si>
  <si>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</si>
  <si>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</si>
  <si>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</si>
  <si>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</si>
  <si>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</si>
  <si>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</si>
  <si>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</si>
  <si>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</si>
  <si>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</si>
  <si>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</si>
  <si>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</si>
  <si>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</si>
  <si>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</si>
  <si>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</si>
  <si>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</si>
  <si>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</si>
  <si>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</si>
  <si>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</si>
  <si>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</si>
  <si>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</si>
  <si>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</si>
  <si>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</si>
  <si>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</si>
  <si>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</si>
  <si>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</si>
  <si>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</si>
  <si>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</si>
  <si>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</si>
  <si>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</si>
  <si>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</si>
  <si>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</si>
  <si>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</si>
  <si>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</si>
  <si>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</si>
  <si>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</si>
  <si>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</si>
  <si>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</si>
  <si>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</si>
  <si>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</si>
  <si>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</si>
  <si>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</si>
  <si>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</si>
  <si>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</si>
  <si>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</si>
  <si>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</si>
  <si>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</si>
  <si>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</si>
  <si>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</si>
  <si>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</si>
  <si>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</si>
  <si>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</si>
  <si>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</si>
  <si>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</si>
  <si>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</si>
  <si>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</si>
  <si>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</si>
  <si>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</si>
  <si>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</si>
  <si>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</si>
  <si>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</si>
  <si>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</si>
  <si>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</si>
  <si>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</si>
  <si>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</si>
  <si>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</si>
  <si>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</si>
  <si>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</si>
  <si>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</si>
  <si>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</si>
  <si>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</si>
  <si>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</si>
  <si>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</si>
  <si>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</si>
  <si>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</si>
  <si>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</si>
  <si>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</si>
  <si>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</si>
  <si>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</si>
  <si>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</si>
  <si>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</si>
  <si>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</si>
  <si>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</si>
  <si>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</si>
  <si>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</si>
  <si>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</si>
  <si>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</si>
  <si>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</si>
  <si>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</si>
  <si>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</si>
  <si>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</si>
  <si>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</si>
  <si>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</si>
  <si>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</si>
  <si>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</si>
  <si>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</si>
  <si>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</si>
  <si>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</si>
  <si>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</si>
  <si>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</si>
  <si>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</si>
  <si>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</si>
  <si>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</si>
  <si>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</si>
  <si>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</si>
  <si>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</si>
  <si>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</si>
  <si>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</si>
  <si>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</si>
  <si>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</si>
  <si>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</si>
  <si>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</si>
  <si>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</si>
  <si>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</si>
  <si>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</si>
  <si>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</si>
  <si>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</si>
  <si>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</si>
  <si>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</si>
  <si>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</si>
  <si>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</si>
  <si>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</si>
  <si>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</si>
  <si>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</si>
  <si>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</si>
  <si>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</si>
  <si>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</si>
  <si>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</si>
  <si>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</si>
  <si>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</si>
  <si>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</si>
  <si>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</si>
  <si>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</si>
  <si>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</si>
  <si>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</si>
  <si>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</si>
  <si>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</si>
  <si>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</si>
  <si>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</si>
  <si>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</si>
  <si>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</si>
  <si>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</si>
  <si>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</si>
  <si>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</si>
  <si>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</si>
  <si>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</si>
  <si>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</si>
  <si>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</si>
  <si>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</si>
  <si>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</si>
  <si>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</si>
  <si>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</si>
  <si>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</si>
  <si>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</si>
  <si>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</si>
  <si>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</si>
  <si>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</si>
  <si>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</si>
  <si>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</si>
  <si>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</si>
  <si>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</si>
  <si>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</si>
  <si>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</si>
  <si>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</si>
  <si>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</si>
  <si>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</si>
  <si>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</si>
  <si>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</si>
  <si>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</si>
  <si>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</si>
  <si>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</si>
  <si>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</si>
  <si>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</si>
  <si>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</si>
  <si>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</si>
  <si>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</si>
  <si>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</si>
  <si>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</si>
  <si>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</si>
  <si>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</si>
  <si>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</si>
  <si>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</si>
  <si>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</si>
  <si>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</si>
  <si>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</si>
  <si>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</si>
  <si>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</si>
  <si>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</si>
  <si>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</si>
  <si>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</si>
  <si>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</si>
  <si>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</si>
  <si>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</si>
  <si>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</si>
  <si>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</si>
  <si>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</si>
  <si>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</si>
  <si>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</si>
  <si>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</si>
  <si>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</si>
  <si>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</si>
  <si>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</si>
  <si>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</si>
  <si>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</si>
  <si>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</si>
  <si>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</si>
  <si>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</si>
  <si>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</si>
  <si>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</si>
  <si>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</si>
  <si>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</si>
  <si>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</si>
  <si>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</si>
  <si>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</si>
  <si>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</si>
  <si>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</si>
  <si>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</si>
  <si>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</si>
  <si>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</si>
  <si>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</si>
  <si>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</si>
  <si>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</si>
  <si>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</si>
  <si>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</si>
  <si>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</si>
  <si>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</si>
  <si>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</si>
  <si>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</si>
  <si>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</si>
  <si>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</si>
  <si>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</si>
  <si>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</si>
  <si>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</si>
  <si>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</si>
  <si>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</si>
  <si>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</si>
  <si>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</si>
  <si>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</si>
  <si>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</si>
  <si>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</si>
  <si>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</si>
  <si>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</si>
  <si>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</si>
  <si>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</si>
  <si>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</si>
  <si>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</si>
  <si>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</si>
  <si>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</si>
  <si>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</si>
  <si>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</si>
  <si>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</si>
  <si>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</si>
  <si>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</si>
  <si>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</si>
  <si>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</si>
  <si>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</si>
  <si>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</si>
  <si>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</si>
  <si>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</si>
  <si>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</si>
  <si>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</si>
  <si>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</si>
  <si>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</si>
  <si>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</si>
  <si>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</si>
  <si>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</si>
  <si>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</si>
  <si>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</si>
  <si>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</si>
  <si>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</si>
  <si>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</si>
  <si>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</si>
  <si>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</si>
  <si>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</si>
  <si>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</si>
  <si>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</si>
  <si>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</si>
  <si>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</si>
  <si>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</si>
  <si>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</si>
  <si>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</si>
  <si>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</si>
  <si>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</si>
  <si>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</si>
  <si>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</si>
  <si>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</si>
  <si>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</si>
  <si>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</si>
  <si>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</si>
  <si>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</si>
  <si>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</si>
  <si>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</si>
  <si>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</si>
  <si>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</si>
  <si>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</si>
  <si>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</si>
  <si>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</si>
  <si>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</si>
  <si>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</si>
  <si>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</si>
  <si>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</si>
  <si>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</si>
  <si>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</si>
  <si>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</si>
  <si>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</si>
  <si>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</si>
  <si>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</si>
  <si>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</si>
  <si>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</si>
  <si>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</si>
  <si>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</si>
  <si>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</si>
  <si>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</si>
  <si>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</si>
  <si>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</si>
  <si>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</si>
  <si>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</si>
  <si>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</si>
  <si>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</si>
  <si>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</si>
  <si>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</si>
  <si>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</si>
  <si>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</si>
  <si>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</si>
  <si>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</si>
  <si>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</si>
  <si>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</si>
  <si>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</si>
  <si>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</si>
  <si>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</si>
  <si>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</si>
  <si>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</si>
  <si>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</si>
  <si>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</si>
  <si>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</si>
  <si>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</si>
  <si>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</si>
  <si>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</si>
  <si>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</si>
  <si>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</si>
  <si>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</si>
  <si>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</si>
  <si>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</si>
  <si>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</si>
  <si>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</si>
  <si>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</si>
  <si>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</si>
  <si>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</si>
  <si>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</si>
  <si>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</si>
  <si>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</si>
  <si>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</si>
  <si>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</si>
  <si>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</si>
  <si>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</si>
  <si>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</si>
  <si>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</si>
  <si>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</si>
  <si>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</si>
  <si>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</si>
  <si>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</si>
  <si>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</si>
  <si>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</si>
  <si>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</si>
  <si>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</si>
  <si>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</si>
  <si>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</si>
  <si>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</si>
  <si>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</si>
  <si>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</si>
  <si>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</si>
  <si>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</si>
  <si>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</si>
  <si>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</si>
  <si>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</si>
  <si>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</si>
  <si>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</si>
  <si>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</si>
  <si>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</si>
  <si>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</si>
  <si>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</si>
  <si>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</si>
  <si>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</si>
  <si>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</si>
  <si>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</si>
  <si>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</si>
  <si>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</si>
  <si>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</si>
  <si>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</si>
  <si>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</si>
  <si>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</si>
  <si>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</si>
  <si>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</si>
  <si>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</si>
  <si>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</si>
  <si>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</si>
  <si>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</si>
  <si>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</si>
  <si>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</si>
  <si>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</si>
  <si>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</si>
  <si>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</si>
  <si>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</si>
  <si>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</si>
  <si>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</si>
  <si>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</si>
  <si>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</si>
  <si>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</si>
  <si>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</si>
  <si>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</si>
  <si>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</si>
  <si>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</si>
  <si>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</si>
  <si>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</si>
  <si>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</si>
  <si>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</si>
  <si>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</si>
  <si>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</si>
  <si>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</si>
  <si>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</si>
  <si>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</si>
  <si>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</si>
  <si>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</si>
  <si>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</si>
  <si>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</si>
  <si>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</si>
  <si>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</si>
  <si>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</si>
  <si>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</si>
  <si>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</si>
  <si>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</si>
  <si>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</si>
  <si>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</si>
  <si>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</si>
  <si>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</si>
  <si>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</si>
  <si>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</si>
  <si>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</si>
  <si>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</si>
  <si>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</si>
  <si>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</si>
  <si>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</si>
  <si>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</si>
  <si>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</si>
  <si>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</si>
  <si>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</si>
  <si>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</si>
  <si>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</si>
  <si>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</si>
  <si>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</si>
  <si>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</si>
  <si>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</si>
  <si>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</si>
  <si>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</si>
  <si>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</si>
  <si>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</si>
  <si>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</si>
  <si>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</si>
  <si>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</si>
  <si>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</si>
  <si>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</si>
  <si>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</si>
  <si>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</si>
  <si>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</si>
  <si>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</si>
  <si>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</si>
  <si>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</si>
  <si>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</si>
  <si>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</si>
  <si>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</si>
  <si>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</si>
  <si>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</si>
  <si>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</si>
  <si>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</si>
  <si>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</si>
  <si>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</si>
  <si>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</si>
  <si>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</si>
  <si>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</si>
  <si>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</si>
  <si>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</si>
  <si>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</si>
  <si>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</si>
  <si>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</si>
  <si>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</si>
  <si>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</si>
  <si>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</si>
  <si>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</si>
  <si>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</si>
  <si>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</si>
  <si>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</si>
  <si>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</si>
  <si>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</si>
  <si>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</si>
  <si>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</si>
  <si>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</si>
  <si>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</si>
  <si>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</si>
  <si>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</si>
  <si>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</si>
  <si>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</si>
  <si>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</si>
  <si>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</si>
  <si>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</si>
  <si>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</si>
  <si>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</si>
  <si>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</si>
  <si>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</si>
  <si>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</si>
  <si>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</si>
  <si>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</si>
  <si>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</si>
  <si>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</si>
  <si>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</si>
  <si>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</si>
  <si>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</si>
  <si>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</si>
  <si>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</si>
  <si>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</si>
  <si>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</si>
  <si>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</si>
  <si>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</si>
  <si>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</si>
  <si>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</si>
  <si>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</si>
  <si>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</si>
  <si>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</si>
  <si>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</si>
  <si>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</si>
  <si>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</si>
  <si>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</si>
  <si>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</si>
  <si>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</si>
  <si>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</si>
  <si>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</si>
  <si>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</si>
  <si>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</si>
  <si>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</si>
  <si>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</si>
  <si>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</si>
  <si>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</si>
  <si>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</si>
  <si>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</si>
  <si>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</si>
  <si>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</si>
  <si>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</si>
  <si>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</si>
  <si>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</si>
  <si>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</si>
  <si>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</si>
  <si>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</si>
  <si>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</si>
  <si>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</si>
  <si>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</si>
  <si>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</si>
  <si>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</si>
  <si>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</si>
  <si>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</si>
  <si>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</si>
  <si>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</si>
  <si>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</si>
  <si>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</si>
  <si>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</si>
  <si>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</si>
  <si>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</si>
  <si>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</si>
  <si>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</si>
  <si>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</si>
  <si>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</si>
  <si>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</si>
  <si>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</si>
  <si>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</si>
  <si>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</si>
  <si>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</si>
  <si>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</si>
  <si>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</si>
  <si>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</si>
  <si>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</si>
  <si>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</si>
  <si>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</si>
  <si>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</si>
  <si>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</si>
  <si>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</si>
  <si>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</si>
  <si>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</si>
  <si>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</si>
  <si>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</si>
  <si>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</si>
  <si>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</si>
  <si>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</si>
  <si>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</si>
  <si>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</si>
  <si>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</si>
  <si>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</si>
  <si>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</si>
  <si>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</si>
  <si>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</si>
  <si>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</si>
  <si>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</si>
  <si>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</si>
  <si>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</si>
  <si>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</si>
  <si>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</si>
  <si>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</si>
  <si>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</si>
  <si>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</si>
  <si>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</si>
  <si>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</si>
  <si>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</si>
  <si>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</si>
  <si>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</si>
  <si>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</si>
  <si>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</si>
  <si>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</si>
  <si>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</si>
  <si>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</si>
  <si>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</si>
  <si>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</si>
  <si>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</si>
  <si>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</si>
  <si>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</si>
  <si>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</si>
  <si>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</si>
  <si>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</si>
  <si>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</si>
  <si>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</si>
  <si>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</si>
  <si>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</si>
  <si>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</si>
  <si>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</si>
  <si>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</si>
  <si>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</si>
  <si>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</si>
  <si>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</si>
  <si>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</si>
  <si>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</si>
  <si>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</si>
  <si>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</si>
  <si>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</si>
  <si>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</si>
  <si>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</si>
  <si>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</si>
  <si>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</si>
  <si>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</si>
  <si>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</si>
  <si>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</si>
  <si>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</si>
  <si>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</si>
  <si>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</si>
  <si>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</si>
  <si>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</si>
  <si>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</si>
  <si>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</si>
  <si>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</si>
  <si>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</si>
  <si>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</si>
  <si>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</si>
  <si>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</si>
  <si>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</si>
  <si>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</si>
  <si>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</si>
  <si>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</si>
  <si>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</si>
  <si>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</si>
  <si>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</si>
  <si>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</si>
  <si>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</si>
  <si>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</si>
  <si>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</si>
  <si>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</si>
  <si>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</si>
  <si>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</si>
  <si>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</si>
  <si>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</si>
  <si>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</si>
  <si>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</si>
  <si>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</si>
  <si>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</si>
  <si>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</si>
  <si>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</si>
  <si>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</si>
  <si>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</si>
  <si>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</si>
  <si>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</si>
  <si>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</si>
  <si>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</si>
  <si>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</si>
  <si>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</si>
  <si>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</si>
  <si>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</si>
  <si>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</si>
  <si>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</si>
  <si>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</si>
  <si>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</si>
  <si>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</si>
  <si>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</si>
  <si>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</si>
  <si>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</si>
  <si>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</si>
  <si>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</si>
  <si>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</si>
  <si>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</si>
  <si>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</si>
  <si>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</si>
  <si>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</si>
  <si>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</si>
  <si>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</si>
  <si>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</si>
  <si>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</si>
  <si>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</si>
  <si>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</si>
  <si>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</si>
  <si>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</si>
  <si>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</si>
  <si>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</si>
  <si>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</si>
  <si>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</si>
  <si>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</si>
  <si>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</si>
  <si>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</si>
  <si>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</si>
  <si>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</si>
  <si>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</si>
  <si>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</si>
  <si>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</si>
  <si>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</si>
  <si>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</si>
  <si>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</si>
  <si>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</si>
  <si>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</si>
  <si>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</si>
  <si>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</si>
  <si>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</si>
  <si>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</si>
  <si>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</si>
  <si>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</si>
  <si>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</si>
  <si>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</si>
  <si>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</si>
  <si>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</si>
  <si>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</si>
  <si>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</si>
  <si>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</si>
  <si>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</si>
  <si>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</si>
  <si>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</si>
  <si>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</si>
  <si>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</si>
  <si>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</si>
  <si>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</si>
  <si>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</si>
  <si>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</si>
  <si>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</si>
  <si>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</si>
  <si>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</si>
  <si>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</si>
  <si>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</si>
  <si>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</si>
  <si>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</si>
  <si>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</si>
  <si>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</si>
  <si>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</si>
  <si>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</si>
  <si>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</si>
  <si>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</si>
  <si>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</si>
  <si>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</si>
  <si>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</si>
  <si>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</si>
  <si>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</si>
  <si>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</si>
  <si>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</si>
  <si>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</si>
  <si>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</si>
  <si>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</si>
  <si>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</si>
  <si>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</si>
  <si>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</si>
  <si>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</si>
  <si>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</si>
  <si>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</si>
  <si>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</si>
  <si>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</si>
  <si>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</si>
  <si>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</si>
  <si>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</si>
  <si>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</si>
  <si>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</si>
  <si>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</si>
  <si>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</si>
  <si>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</si>
  <si>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</si>
  <si>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</si>
  <si>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</si>
  <si>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</si>
  <si>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</si>
  <si>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</si>
  <si>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</si>
  <si>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</si>
  <si>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</si>
  <si>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</si>
  <si>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</si>
  <si>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</si>
  <si>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</si>
  <si>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</si>
  <si>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</si>
  <si>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</si>
  <si>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</si>
  <si>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</si>
  <si>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</si>
  <si>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</si>
  <si>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</si>
  <si>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</si>
  <si>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</si>
  <si>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</si>
  <si>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</si>
  <si>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</si>
  <si>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</si>
  <si>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</si>
  <si>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</si>
  <si>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</si>
  <si>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</si>
  <si>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</si>
  <si>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</si>
  <si>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</si>
  <si>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</si>
  <si>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</si>
  <si>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</si>
  <si>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</si>
  <si>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</si>
  <si>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</si>
  <si>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</si>
  <si>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</si>
  <si>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</si>
  <si>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</si>
  <si>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</si>
  <si>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</si>
  <si>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</si>
  <si>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</si>
  <si>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</si>
  <si>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</si>
  <si>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</si>
  <si>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</si>
  <si>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</si>
  <si>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</si>
  <si>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</si>
  <si>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</si>
  <si>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</si>
  <si>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</si>
  <si>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</si>
  <si>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</si>
  <si>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</si>
  <si>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</si>
  <si>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</si>
  <si>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</si>
  <si>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</si>
  <si>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</si>
  <si>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</si>
  <si>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</si>
  <si>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</si>
  <si>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</si>
  <si>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</si>
  <si>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</si>
  <si>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</si>
  <si>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</si>
  <si>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</si>
  <si>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</si>
  <si>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</si>
  <si>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</si>
  <si>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</si>
  <si>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</si>
  <si>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</si>
  <si>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</si>
  <si>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</si>
  <si>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</si>
  <si>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</si>
  <si>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</si>
  <si>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</si>
  <si>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</si>
  <si>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</si>
  <si>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</si>
  <si>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</si>
  <si>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</si>
  <si>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</si>
  <si>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</si>
  <si>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</si>
  <si>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</si>
  <si>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</si>
  <si>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</si>
  <si>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</si>
  <si>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</si>
  <si>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</si>
  <si>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</si>
  <si>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</si>
  <si>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</si>
  <si>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</si>
  <si>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</si>
  <si>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</si>
  <si>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</si>
  <si>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</si>
  <si>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</si>
  <si>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</si>
  <si>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</si>
  <si>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</si>
  <si>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</si>
  <si>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</si>
  <si>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</si>
  <si>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</si>
  <si>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</si>
  <si>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</si>
  <si>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</si>
  <si>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</si>
  <si>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</si>
  <si>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</si>
  <si>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</si>
  <si>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</si>
  <si>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</si>
  <si>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</si>
  <si>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</si>
  <si>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</si>
  <si>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</si>
  <si>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</si>
  <si>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</si>
  <si>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</si>
  <si>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</si>
  <si>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</si>
  <si>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</si>
  <si>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</si>
  <si>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</si>
  <si>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</si>
  <si>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</si>
  <si>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</si>
  <si>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</si>
  <si>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</si>
  <si>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</si>
  <si>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</si>
  <si>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</si>
  <si>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</si>
  <si>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</si>
  <si>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</si>
  <si>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</si>
  <si>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</si>
  <si>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</si>
  <si>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</si>
  <si>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</si>
  <si>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</si>
  <si>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</si>
  <si>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</si>
  <si>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</si>
  <si>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</si>
  <si>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</si>
  <si>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</si>
  <si>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</si>
  <si>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</si>
  <si>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</si>
  <si>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</si>
  <si>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</si>
  <si>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</si>
  <si>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</si>
  <si>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</si>
  <si>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</si>
  <si>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</si>
  <si>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</si>
  <si>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</si>
  <si>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</si>
  <si>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</si>
  <si>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</si>
  <si>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</si>
  <si>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</si>
  <si>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</si>
  <si>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</si>
  <si>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</si>
  <si>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</si>
  <si>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</si>
  <si>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</si>
  <si>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</si>
  <si>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</si>
  <si>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</si>
  <si>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</si>
  <si>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</si>
  <si>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</si>
  <si>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</si>
  <si>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</si>
  <si>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</si>
  <si>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</si>
  <si>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</si>
  <si>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</si>
  <si>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</si>
  <si>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</si>
  <si>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</si>
  <si>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</si>
  <si>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</si>
  <si>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</si>
  <si>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</si>
  <si>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</si>
  <si>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</si>
  <si>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</si>
  <si>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</si>
  <si>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</si>
  <si>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</si>
  <si>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</si>
  <si>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</si>
  <si>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</si>
  <si>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</si>
  <si>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</si>
  <si>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</si>
  <si>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</si>
  <si>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</si>
  <si>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</si>
  <si>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</si>
  <si>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</si>
  <si>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</si>
  <si>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</si>
  <si>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</si>
  <si>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</si>
  <si>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</si>
  <si>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</si>
  <si>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</si>
  <si>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</si>
  <si>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</si>
  <si>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</si>
  <si>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</si>
  <si>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</si>
  <si>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</si>
  <si>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</si>
  <si>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</si>
  <si>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</si>
  <si>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</si>
  <si>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</si>
  <si>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</si>
  <si>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</si>
  <si>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</si>
  <si>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</si>
  <si>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</si>
  <si>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</si>
  <si>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</si>
  <si>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</si>
  <si>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</si>
  <si>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</si>
  <si>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</si>
  <si>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</si>
  <si>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</si>
  <si>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</si>
  <si>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</si>
  <si>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</si>
  <si>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</si>
  <si>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</si>
  <si>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</si>
  <si>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</si>
  <si>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</si>
  <si>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</si>
  <si>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</si>
  <si>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</si>
  <si>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</si>
  <si>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</si>
  <si>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</si>
  <si>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</si>
  <si>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</si>
  <si>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</si>
  <si>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</si>
  <si>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</si>
  <si>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</si>
  <si>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</si>
  <si>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</si>
  <si>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</si>
  <si>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</si>
  <si>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</si>
  <si>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</si>
  <si>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</si>
  <si>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</si>
  <si>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</si>
  <si>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</si>
  <si>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</si>
  <si>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</si>
  <si>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</si>
  <si>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</si>
  <si>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</si>
  <si>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</si>
  <si>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</si>
  <si>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</si>
  <si>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</si>
  <si>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</si>
  <si>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</si>
  <si>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</si>
  <si>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</si>
  <si>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</si>
  <si>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</si>
  <si>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</si>
  <si>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</si>
  <si>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</si>
  <si>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</si>
  <si>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</si>
  <si>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</si>
  <si>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</si>
  <si>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</si>
  <si>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</si>
  <si>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</si>
  <si>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</si>
  <si>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</si>
  <si>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</si>
  <si>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</si>
  <si>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</si>
  <si>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</si>
  <si>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</si>
  <si>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</si>
  <si>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</si>
  <si>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</si>
  <si>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</si>
  <si>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</si>
  <si>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</si>
  <si>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</si>
  <si>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</si>
  <si>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</si>
  <si>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</si>
  <si>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</si>
  <si>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</si>
  <si>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</si>
  <si>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</si>
  <si>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</si>
  <si>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</si>
  <si>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</si>
  <si>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</si>
  <si>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</si>
  <si>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</si>
  <si>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</si>
  <si>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</si>
  <si>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</si>
  <si>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</si>
  <si>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</si>
  <si>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</si>
  <si>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</si>
  <si>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</si>
  <si>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</si>
  <si>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</si>
  <si>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</si>
  <si>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</si>
  <si>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</si>
  <si>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</si>
  <si>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</si>
  <si>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</si>
  <si>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</si>
  <si>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</si>
  <si>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</si>
  <si>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</si>
  <si>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</si>
  <si>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</si>
  <si>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</si>
  <si>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</si>
  <si>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</si>
  <si>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</si>
  <si>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</si>
  <si>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</si>
  <si>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</si>
  <si>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</si>
  <si>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</si>
  <si>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</si>
  <si>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</si>
  <si>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</si>
  <si>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</si>
  <si>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</si>
  <si>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</si>
  <si>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</si>
  <si>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</si>
  <si>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</si>
  <si>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</si>
  <si>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</si>
  <si>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</si>
  <si>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</si>
  <si>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</si>
  <si>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</si>
  <si>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</si>
  <si>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</si>
  <si>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</si>
  <si>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</si>
  <si>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</si>
  <si>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</si>
  <si>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</si>
  <si>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</si>
  <si>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</si>
  <si>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</si>
  <si>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</si>
  <si>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</si>
  <si>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</si>
  <si>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</si>
  <si>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</si>
  <si>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</si>
  <si>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</si>
  <si>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</si>
  <si>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</si>
  <si>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</si>
  <si>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</si>
  <si>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</si>
  <si>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</si>
  <si>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</si>
  <si>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</si>
  <si>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</si>
  <si>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</si>
  <si>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</si>
  <si>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</si>
  <si>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</si>
  <si>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</si>
  <si>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</si>
  <si>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</si>
  <si>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</si>
  <si>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</si>
  <si>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</si>
  <si>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</si>
  <si>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</si>
  <si>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</si>
  <si>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</si>
  <si>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</si>
  <si>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</si>
  <si>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</si>
  <si>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</si>
  <si>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</si>
  <si>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</si>
  <si>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</si>
  <si>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</si>
  <si>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</si>
  <si>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</si>
  <si>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</si>
  <si>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</si>
  <si>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</si>
  <si>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</si>
  <si>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</si>
  <si>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</si>
  <si>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</si>
  <si>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</si>
  <si>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</si>
  <si>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</si>
  <si>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</si>
  <si>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</si>
  <si>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</si>
  <si>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</si>
  <si>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</si>
  <si>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</si>
  <si>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</si>
  <si>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</si>
  <si>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</si>
  <si>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</si>
  <si>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</si>
  <si>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</si>
  <si>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</si>
  <si>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</si>
  <si>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</si>
  <si>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</si>
  <si>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</si>
  <si>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</si>
  <si>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</si>
  <si>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</si>
  <si>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</si>
  <si>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</si>
  <si>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</si>
  <si>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</si>
  <si>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</si>
  <si>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</si>
  <si>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</si>
  <si>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</si>
  <si>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</si>
  <si>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</si>
  <si>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</si>
  <si>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</si>
  <si>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</si>
  <si>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</si>
  <si>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</si>
  <si>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</si>
  <si>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</si>
  <si>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</si>
  <si>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</si>
  <si>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</si>
  <si>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</si>
  <si>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</si>
  <si>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</si>
  <si>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</si>
  <si>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</si>
  <si>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</si>
  <si>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</si>
  <si>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</si>
  <si>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</si>
  <si>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</si>
  <si>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</si>
  <si>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</si>
  <si>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</si>
  <si>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</si>
  <si>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</si>
  <si>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</si>
  <si>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</si>
  <si>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</si>
  <si>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</si>
  <si>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</si>
  <si>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</si>
  <si>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</si>
  <si>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</si>
  <si>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</si>
  <si>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</si>
  <si>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</si>
  <si>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</si>
  <si>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</si>
  <si>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</si>
  <si>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</si>
  <si>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</si>
  <si>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</si>
  <si>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</si>
  <si>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</si>
  <si>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</si>
  <si>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</si>
  <si>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</si>
  <si>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</si>
  <si>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</si>
  <si>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</si>
  <si>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</si>
  <si>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</si>
  <si>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</si>
  <si>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</si>
  <si>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</si>
  <si>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</si>
  <si>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</si>
  <si>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</si>
  <si>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</si>
  <si>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</si>
  <si>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</si>
  <si>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</si>
  <si>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</si>
  <si>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</si>
  <si>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</si>
  <si>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</si>
  <si>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</si>
  <si>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</si>
  <si>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</si>
  <si>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</si>
  <si>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</si>
  <si>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</si>
  <si>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</si>
  <si>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</si>
  <si>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</si>
  <si>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</si>
  <si>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</si>
  <si>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</si>
  <si>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</si>
  <si>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</si>
  <si>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</si>
  <si>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</si>
  <si>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</si>
  <si>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</si>
  <si>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</si>
  <si>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</si>
  <si>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</si>
  <si>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</si>
  <si>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</si>
  <si>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</si>
  <si>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</si>
  <si>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</si>
  <si>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</si>
  <si>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</si>
  <si>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</si>
  <si>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</si>
  <si>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</si>
  <si>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</si>
  <si>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</si>
  <si>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</si>
  <si>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</si>
  <si>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</si>
  <si>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</si>
  <si>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</si>
  <si>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</si>
  <si>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</si>
  <si>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</si>
  <si>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</si>
  <si>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</si>
  <si>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</si>
  <si>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</si>
  <si>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</si>
  <si>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</si>
  <si>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</si>
  <si>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</si>
  <si>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</si>
  <si>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</si>
  <si>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</si>
  <si>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</si>
  <si>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</si>
  <si>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</si>
  <si>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</si>
  <si>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</si>
  <si>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</si>
  <si>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</si>
  <si>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</si>
  <si>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</si>
  <si>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</si>
  <si>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</si>
  <si>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</si>
  <si>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</si>
  <si>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</si>
  <si>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</si>
  <si>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</si>
  <si>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</si>
  <si>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</si>
  <si>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</si>
  <si>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</si>
  <si>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</si>
  <si>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</si>
  <si>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</si>
  <si>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</si>
  <si>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</si>
  <si>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</si>
  <si>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</si>
  <si>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</si>
  <si>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</si>
  <si>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</si>
  <si>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</si>
  <si>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</si>
  <si>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</si>
  <si>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</si>
  <si>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</si>
  <si>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</si>
  <si>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</si>
  <si>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</si>
  <si>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</si>
  <si>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</si>
  <si>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</si>
  <si>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</si>
  <si>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</si>
  <si>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</si>
  <si>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</si>
  <si>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</si>
  <si>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</si>
  <si>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</si>
  <si>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</si>
  <si>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</si>
  <si>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</si>
  <si>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</si>
  <si>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</si>
  <si>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</si>
  <si>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</si>
  <si>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</si>
  <si>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</si>
  <si>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</si>
  <si>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</si>
  <si>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</si>
  <si>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</si>
  <si>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</si>
  <si>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</si>
  <si>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</si>
  <si>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</si>
  <si>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</si>
  <si>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</si>
  <si>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</si>
  <si>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</si>
  <si>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</si>
  <si>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</si>
  <si>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</si>
  <si>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</si>
  <si>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</si>
  <si>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</si>
  <si>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</si>
  <si>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</si>
  <si>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</si>
  <si>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</si>
  <si>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</si>
  <si>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</si>
  <si>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</si>
  <si>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</si>
  <si>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</si>
  <si>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</si>
  <si>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</si>
  <si>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</si>
  <si>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</si>
  <si>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</si>
  <si>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</si>
  <si>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</si>
  <si>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</si>
  <si>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</si>
  <si>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</si>
  <si>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</si>
  <si>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</si>
  <si>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</si>
  <si>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</si>
  <si>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</si>
  <si>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</si>
  <si>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</si>
  <si>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</si>
  <si>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</si>
  <si>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</si>
  <si>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</si>
  <si>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</si>
  <si>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</si>
  <si>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</si>
  <si>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</si>
  <si>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</si>
  <si>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</si>
  <si>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</si>
  <si>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</si>
  <si>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</si>
  <si>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</si>
  <si>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</si>
  <si>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</si>
  <si>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</si>
  <si>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</si>
  <si>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</si>
  <si>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</si>
  <si>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</si>
  <si>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</si>
  <si>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</si>
  <si>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</si>
  <si>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</si>
  <si>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</si>
  <si>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</si>
  <si>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</si>
  <si>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</si>
  <si>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</si>
  <si>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</si>
  <si>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</si>
  <si>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</si>
  <si>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</si>
  <si>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</si>
  <si>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</si>
  <si>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</si>
  <si>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</si>
  <si>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</si>
  <si>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</si>
  <si>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</si>
  <si>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</si>
  <si>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</si>
  <si>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</si>
  <si>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</si>
  <si>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</si>
  <si>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</si>
  <si>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</si>
  <si>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</si>
  <si>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</si>
  <si>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</si>
  <si>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</si>
  <si>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</si>
  <si>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</si>
  <si>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</si>
  <si>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</si>
  <si>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</si>
  <si>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</si>
  <si>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</si>
  <si>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</si>
  <si>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</si>
  <si>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</si>
  <si>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</si>
  <si>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</si>
  <si>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</si>
  <si>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</si>
  <si>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</si>
  <si>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</si>
  <si>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</si>
  <si>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</si>
  <si>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</si>
  <si>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</si>
  <si>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</si>
  <si>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</si>
  <si>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</si>
  <si>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</si>
  <si>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</si>
  <si>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</si>
  <si>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</si>
  <si>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</si>
  <si>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</si>
  <si>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</si>
  <si>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</si>
  <si>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</si>
  <si>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</si>
  <si>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</si>
  <si>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</si>
  <si>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</si>
  <si>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</si>
  <si>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</si>
  <si>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</si>
  <si>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</si>
  <si>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</si>
  <si>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</si>
  <si>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</si>
  <si>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</si>
  <si>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</si>
  <si>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</si>
  <si>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</si>
  <si>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</si>
  <si>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</si>
  <si>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</si>
  <si>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</si>
  <si>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</si>
  <si>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</si>
  <si>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</si>
  <si>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</si>
  <si>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</si>
  <si>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</si>
  <si>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</si>
  <si>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</si>
  <si>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</si>
  <si>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</si>
  <si>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</si>
  <si>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</si>
  <si>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</si>
  <si>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</si>
  <si>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</si>
  <si>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</si>
  <si>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</si>
  <si>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</si>
  <si>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</si>
  <si>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</si>
  <si>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</si>
  <si>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</si>
  <si>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</si>
  <si>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</si>
  <si>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</si>
  <si>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</si>
  <si>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</si>
  <si>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</si>
  <si>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</si>
  <si>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</si>
  <si>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</si>
  <si>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</si>
  <si>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</si>
  <si>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</si>
  <si>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</si>
  <si>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</si>
  <si>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</si>
  <si>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</si>
  <si>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</si>
  <si>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</si>
  <si>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</si>
  <si>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</si>
  <si>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</si>
  <si>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</si>
  <si>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</si>
  <si>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</si>
  <si>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</si>
  <si>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</si>
  <si>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</si>
  <si>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</si>
  <si>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</si>
  <si>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</si>
  <si>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</si>
  <si>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</si>
  <si>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</si>
  <si>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</si>
  <si>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</si>
  <si>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</si>
  <si>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</si>
  <si>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</si>
  <si>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</si>
  <si>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</si>
  <si>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</si>
  <si>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</si>
  <si>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</si>
  <si>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</si>
  <si>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</si>
  <si>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</si>
  <si>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</si>
  <si>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</si>
  <si>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</si>
  <si>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</si>
  <si>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</si>
  <si>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</si>
  <si>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</si>
  <si>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</si>
  <si>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</si>
  <si>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</si>
  <si>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</si>
  <si>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</si>
  <si>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</si>
  <si>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</si>
  <si>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</si>
  <si>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</si>
  <si>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</si>
  <si>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</si>
  <si>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</si>
  <si>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</si>
  <si>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</si>
  <si>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</si>
  <si>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</si>
  <si>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</si>
  <si>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</si>
  <si>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</si>
  <si>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</si>
  <si>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</si>
  <si>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</si>
  <si>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</si>
  <si>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</si>
  <si>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</si>
  <si>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</si>
  <si>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</si>
  <si>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</si>
  <si>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</si>
  <si>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</si>
  <si>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</si>
  <si>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</si>
  <si>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</si>
  <si>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</si>
  <si>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</si>
  <si>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</si>
  <si>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</si>
  <si>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</si>
  <si>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</si>
  <si>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</si>
  <si>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</si>
  <si>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</si>
  <si>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</si>
  <si>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</si>
  <si>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</si>
  <si>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</si>
  <si>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</si>
  <si>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</si>
  <si>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</si>
  <si>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</si>
  <si>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</si>
  <si>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</si>
  <si>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</si>
  <si>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</si>
  <si>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</si>
  <si>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</si>
  <si>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</si>
  <si>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</si>
  <si>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</si>
  <si>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</si>
  <si>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</si>
  <si>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</si>
  <si>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</si>
  <si>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</si>
  <si>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</si>
  <si>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</si>
  <si>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</si>
  <si>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</si>
  <si>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</si>
  <si>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</si>
  <si>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</si>
  <si>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</si>
  <si>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</si>
  <si>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</si>
  <si>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</si>
  <si>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</si>
  <si>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</si>
  <si>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</si>
  <si>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</si>
  <si>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</si>
  <si>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</si>
  <si>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</si>
  <si>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</si>
  <si>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</si>
  <si>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</si>
  <si>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</si>
  <si>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</si>
  <si>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</si>
  <si>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</si>
  <si>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</si>
  <si>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</si>
  <si>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</si>
  <si>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</si>
  <si>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</si>
  <si>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</si>
  <si>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</si>
  <si>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</si>
  <si>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</si>
  <si>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</si>
  <si>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</si>
  <si>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</si>
  <si>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</si>
  <si>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</si>
  <si>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</si>
  <si>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</si>
  <si>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</si>
  <si>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</si>
  <si>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</si>
  <si>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</si>
  <si>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</si>
  <si>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</si>
  <si>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</si>
  <si>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</si>
  <si>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</si>
  <si>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</si>
  <si>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</si>
  <si>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</si>
  <si>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</si>
  <si>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</si>
  <si>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</si>
  <si>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</si>
  <si>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</si>
  <si>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</si>
  <si>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</si>
  <si>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</si>
  <si>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</si>
  <si>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</si>
  <si>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</si>
  <si>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</si>
  <si>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</si>
  <si>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</si>
  <si>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</si>
  <si>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</si>
  <si>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</si>
  <si>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</si>
  <si>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</si>
  <si>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</si>
  <si>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</si>
  <si>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</si>
  <si>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</si>
  <si>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</si>
  <si>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</si>
  <si>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</si>
  <si>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</si>
  <si>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</si>
  <si>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</si>
  <si>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</si>
  <si>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</si>
  <si>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</si>
  <si>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</si>
  <si>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</si>
  <si>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</si>
  <si>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</si>
  <si>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</si>
  <si>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</si>
  <si>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</si>
  <si>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</si>
  <si>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</si>
  <si>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</si>
  <si>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</si>
  <si>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</si>
  <si>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</si>
  <si>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</si>
  <si>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</si>
  <si>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</si>
  <si>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</si>
  <si>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</si>
  <si>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</si>
  <si>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</si>
  <si>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</si>
  <si>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</si>
  <si>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</si>
  <si>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</si>
  <si>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</si>
  <si>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</si>
  <si>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</si>
  <si>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</si>
  <si>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</si>
  <si>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</si>
  <si>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</si>
  <si>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</si>
  <si>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</si>
  <si>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</si>
  <si>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</si>
  <si>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</si>
  <si>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</si>
  <si>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</si>
  <si>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</si>
  <si>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</si>
  <si>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</si>
  <si>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</si>
  <si>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</si>
  <si>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</si>
  <si>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</si>
  <si>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</si>
  <si>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</si>
  <si>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</si>
  <si>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</si>
  <si>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</si>
  <si>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</si>
  <si>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</si>
  <si>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</si>
  <si>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</si>
  <si>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</si>
  <si>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</si>
  <si>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</si>
  <si>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</si>
  <si>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</si>
  <si>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</si>
  <si>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</si>
  <si>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</si>
  <si>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</si>
  <si>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</si>
  <si>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</si>
  <si>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</si>
  <si>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</si>
  <si>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</si>
  <si>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</si>
  <si>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</si>
  <si>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</si>
  <si>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</si>
  <si>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</si>
  <si>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</si>
  <si>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</si>
  <si>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</si>
  <si>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</si>
  <si>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</si>
  <si>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</si>
  <si>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</si>
  <si>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</si>
  <si>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</si>
  <si>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</si>
  <si>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</si>
  <si>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</si>
  <si>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</si>
  <si>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</si>
  <si>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</si>
  <si>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</si>
  <si>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</si>
  <si>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</si>
  <si>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</si>
  <si>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</si>
  <si>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</si>
  <si>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</si>
  <si>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</si>
  <si>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</si>
  <si>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</si>
  <si>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</si>
  <si>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</si>
  <si>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</si>
  <si>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</si>
  <si>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</si>
  <si>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</si>
  <si>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</si>
  <si>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</si>
  <si>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</si>
  <si>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</si>
  <si>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</si>
  <si>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</si>
  <si>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</si>
  <si>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</si>
  <si>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</si>
  <si>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</si>
  <si>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</si>
  <si>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</si>
  <si>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</si>
  <si>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</si>
  <si>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</si>
  <si>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</si>
  <si>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</si>
  <si>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</si>
  <si>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</si>
  <si>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</si>
  <si>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</si>
  <si>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</si>
  <si>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</si>
  <si>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</si>
  <si>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</si>
  <si>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</si>
  <si>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</si>
  <si>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</si>
  <si>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</si>
  <si>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</si>
  <si>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</si>
  <si>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</si>
  <si>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</si>
  <si>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</si>
  <si>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</si>
  <si>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</si>
  <si>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</si>
  <si>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</si>
  <si>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</si>
  <si>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</si>
  <si>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</si>
  <si>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</si>
  <si>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</si>
  <si>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</si>
  <si>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</si>
  <si>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</si>
  <si>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</si>
  <si>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</si>
  <si>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</si>
  <si>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</si>
  <si>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</si>
  <si>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</si>
  <si>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</si>
  <si>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</si>
  <si>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</si>
  <si>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</si>
  <si>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</si>
  <si>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</si>
  <si>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</si>
  <si>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</si>
  <si>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</si>
  <si>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</si>
  <si>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</si>
  <si>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</si>
  <si>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</si>
  <si>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</si>
  <si>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</si>
  <si>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</si>
  <si>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</si>
  <si>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</si>
  <si>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</si>
  <si>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</si>
  <si>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</si>
  <si>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</si>
  <si>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</si>
  <si>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</si>
  <si>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</si>
  <si>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</si>
  <si>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</si>
  <si>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</si>
  <si>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</si>
  <si>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</si>
  <si>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</si>
  <si>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</si>
  <si>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</si>
  <si>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</si>
  <si>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</si>
  <si>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</si>
  <si>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</si>
  <si>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</si>
  <si>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</si>
  <si>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</si>
  <si>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</si>
  <si>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</si>
  <si>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</si>
  <si>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</si>
  <si>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</si>
  <si>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</si>
  <si>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</si>
  <si>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</si>
  <si>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</si>
  <si>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</si>
  <si>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</si>
  <si>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</si>
  <si>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</si>
  <si>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</si>
  <si>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</si>
  <si>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</si>
  <si>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</si>
  <si>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</si>
  <si>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</si>
  <si>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</si>
  <si>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</si>
  <si>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</si>
  <si>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</si>
  <si>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</si>
  <si>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</si>
  <si>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</si>
  <si>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</si>
  <si>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</si>
  <si>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</si>
  <si>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</si>
  <si>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</si>
  <si>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</si>
  <si>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</si>
  <si>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</si>
  <si>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</si>
  <si>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</si>
  <si>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</si>
  <si>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</si>
  <si>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</si>
  <si>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</si>
  <si>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</si>
  <si>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</si>
  <si>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</si>
  <si>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</si>
  <si>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</si>
  <si>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</si>
  <si>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</si>
  <si>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</si>
  <si>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</si>
  <si>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</si>
  <si>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</si>
  <si>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</si>
  <si>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</si>
  <si>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</si>
  <si>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</si>
  <si>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</si>
  <si>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</si>
  <si>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</si>
  <si>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</si>
  <si>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</si>
  <si>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</si>
  <si>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</si>
  <si>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</si>
  <si>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</si>
  <si>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</si>
  <si>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</si>
  <si>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</si>
  <si>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</si>
  <si>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</si>
  <si>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</si>
  <si>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</si>
  <si>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</si>
  <si>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</si>
  <si>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</si>
  <si>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</si>
  <si>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</si>
  <si>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</si>
  <si>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</si>
  <si>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</si>
  <si>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</si>
  <si>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</si>
  <si>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</si>
  <si>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</si>
  <si>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</si>
  <si>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</si>
  <si>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</si>
  <si>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</si>
  <si>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</si>
  <si>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</si>
  <si>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</si>
  <si>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</si>
  <si>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</si>
  <si>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</si>
  <si>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</si>
  <si>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</si>
  <si>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</si>
  <si>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</si>
  <si>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</si>
  <si>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</si>
  <si>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</si>
  <si>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</si>
  <si>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</si>
  <si>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</si>
  <si>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</si>
  <si>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</si>
  <si>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</si>
  <si>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</si>
  <si>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</si>
  <si>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</si>
  <si>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</si>
  <si>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</si>
  <si>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</si>
  <si>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</si>
  <si>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</si>
  <si>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</si>
  <si>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</si>
  <si>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</si>
  <si>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</si>
  <si>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</si>
  <si>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</si>
  <si>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</si>
  <si>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</si>
  <si>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</si>
  <si>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</si>
  <si>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</si>
  <si>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</si>
  <si>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</si>
  <si>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</si>
  <si>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</si>
  <si>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</si>
  <si>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</si>
  <si>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</si>
  <si>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</si>
  <si>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</si>
  <si>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</si>
  <si>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</si>
  <si>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</si>
  <si>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</si>
  <si>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</si>
  <si>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</si>
  <si>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</si>
  <si>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</si>
  <si>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</si>
  <si>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</si>
  <si>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</si>
  <si>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</si>
  <si>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</si>
  <si>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</si>
  <si>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</si>
  <si>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</si>
  <si>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</si>
  <si>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</si>
  <si>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</si>
  <si>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</si>
  <si>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</si>
  <si>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</si>
  <si>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</si>
  <si>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</si>
  <si>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</si>
  <si>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</si>
  <si>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</si>
  <si>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</si>
  <si>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</si>
  <si>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</si>
  <si>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</si>
  <si>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</si>
  <si>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</si>
  <si>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</si>
  <si>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</si>
  <si>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</si>
  <si>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</si>
  <si>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</si>
  <si>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</si>
  <si>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</si>
  <si>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</si>
  <si>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</si>
  <si>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</si>
  <si>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</si>
  <si>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</si>
  <si>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</si>
  <si>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</si>
  <si>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</si>
  <si>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</si>
  <si>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</si>
  <si>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</si>
  <si>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</si>
  <si>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</si>
  <si>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</si>
  <si>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</si>
  <si>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</si>
  <si>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</si>
  <si>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</si>
  <si>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</si>
  <si>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</si>
  <si>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</si>
  <si>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</si>
  <si>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</si>
  <si>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</si>
  <si>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</si>
  <si>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</si>
  <si>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</si>
  <si>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</si>
  <si>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</si>
  <si>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</si>
  <si>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</si>
  <si>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</si>
  <si>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</si>
  <si>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</si>
  <si>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</si>
  <si>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</si>
  <si>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</si>
  <si>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</si>
  <si>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</si>
  <si>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</si>
  <si>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</si>
  <si>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</si>
  <si>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</si>
  <si>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</si>
  <si>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</si>
  <si>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</si>
  <si>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</si>
  <si>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</si>
  <si>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</si>
  <si>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</si>
  <si>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</si>
  <si>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</si>
  <si>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</si>
  <si>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</si>
  <si>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</si>
  <si>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</si>
  <si>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</si>
  <si>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</si>
  <si>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</si>
  <si>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</si>
  <si>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</si>
  <si>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</si>
  <si>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</si>
  <si>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</si>
  <si>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</si>
  <si>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</si>
  <si>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</si>
  <si>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</si>
  <si>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</si>
  <si>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</si>
  <si>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</si>
  <si>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</si>
  <si>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</si>
  <si>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</si>
  <si>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</si>
  <si>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</si>
  <si>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</si>
  <si>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</si>
  <si>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</si>
  <si>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</si>
  <si>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</si>
  <si>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</si>
  <si>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</si>
  <si>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</si>
  <si>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</si>
  <si>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</si>
  <si>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</si>
  <si>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</si>
  <si>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</si>
  <si>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</si>
  <si>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</si>
  <si>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</si>
  <si>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</si>
  <si>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</si>
  <si>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</si>
  <si>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</si>
  <si>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</si>
  <si>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</si>
  <si>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</si>
  <si>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</si>
  <si>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</si>
  <si>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</si>
  <si>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</si>
  <si>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</si>
  <si>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</si>
  <si>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</si>
  <si>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</si>
  <si>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</si>
  <si>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</si>
  <si>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</si>
  <si>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</si>
  <si>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</si>
  <si>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</si>
  <si>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</si>
  <si>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</si>
  <si>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</si>
  <si>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</si>
  <si>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</si>
  <si>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</si>
  <si>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</si>
  <si>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</si>
  <si>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</si>
  <si>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</si>
  <si>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</si>
  <si>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</si>
  <si>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</si>
  <si>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</si>
  <si>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</si>
  <si>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</si>
  <si>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</si>
  <si>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</si>
  <si>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</si>
  <si>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</si>
  <si>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</si>
  <si>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</si>
  <si>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</si>
  <si>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</si>
  <si>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</si>
  <si>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</si>
  <si>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</si>
  <si>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</si>
  <si>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</si>
  <si>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</si>
  <si>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</si>
  <si>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</si>
  <si>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</si>
  <si>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</si>
  <si>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</si>
  <si>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</si>
  <si>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</si>
  <si>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</si>
  <si>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</si>
  <si>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</si>
  <si>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</si>
  <si>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</si>
  <si>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</si>
  <si>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</si>
  <si>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</si>
  <si>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</si>
  <si>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</si>
  <si>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</si>
  <si>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</si>
  <si>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</si>
  <si>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</si>
  <si>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</si>
  <si>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</si>
  <si>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</si>
  <si>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</si>
  <si>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</si>
  <si>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</si>
  <si>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</si>
  <si>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</si>
  <si>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</si>
  <si>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</si>
  <si>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</si>
  <si>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</si>
  <si>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</si>
  <si>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</si>
  <si>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</si>
  <si>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</si>
  <si>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</si>
  <si>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</si>
  <si>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</si>
  <si>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</si>
  <si>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</si>
  <si>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</si>
  <si>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</si>
  <si>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</si>
  <si>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</si>
  <si>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</si>
  <si>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</si>
  <si>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</si>
  <si>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</si>
  <si>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</si>
  <si>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</si>
  <si>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</si>
  <si>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</si>
  <si>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</si>
  <si>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</si>
  <si>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</si>
  <si>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</si>
  <si>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</si>
  <si>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</si>
  <si>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</si>
  <si>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</si>
  <si>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</si>
  <si>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</si>
  <si>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</si>
  <si>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</si>
  <si>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</si>
  <si>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</si>
  <si>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</si>
  <si>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</si>
  <si>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</si>
  <si>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</si>
  <si>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</si>
  <si>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</si>
  <si>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</si>
  <si>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</si>
  <si>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</si>
  <si>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</si>
  <si>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</si>
  <si>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</si>
  <si>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</si>
  <si>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</si>
  <si>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</si>
  <si>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</si>
  <si>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</si>
  <si>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</si>
  <si>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</si>
  <si>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</si>
  <si>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</si>
  <si>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</si>
  <si>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</si>
  <si>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</si>
  <si>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</si>
  <si>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</si>
  <si>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</si>
  <si>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</si>
  <si>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</si>
  <si>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</si>
  <si>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</si>
  <si>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</si>
  <si>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</si>
  <si>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</si>
  <si>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</si>
  <si>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</si>
  <si>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</si>
  <si>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</si>
  <si>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</si>
  <si>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</si>
  <si>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</si>
  <si>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</si>
  <si>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</si>
  <si>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</si>
  <si>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</si>
  <si>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</si>
  <si>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</si>
  <si>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</si>
  <si>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</si>
  <si>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</si>
  <si>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</si>
  <si>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</si>
  <si>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</si>
  <si>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</si>
  <si>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</si>
  <si>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</si>
  <si>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</si>
  <si>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</si>
  <si>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</si>
  <si>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</si>
  <si>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</si>
  <si>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</si>
  <si>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</si>
  <si>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</si>
  <si>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</si>
  <si>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</si>
  <si>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</si>
  <si>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</si>
  <si>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</si>
  <si>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</si>
  <si>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</si>
  <si>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</si>
  <si>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</si>
  <si>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</si>
  <si>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</si>
  <si>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</si>
  <si>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</si>
  <si>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</si>
  <si>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</si>
  <si>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</si>
  <si>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</si>
  <si>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</si>
  <si>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</si>
  <si>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</si>
  <si>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</si>
  <si>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</si>
  <si>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</si>
  <si>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</si>
  <si>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</si>
  <si>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</si>
  <si>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</si>
  <si>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</si>
  <si>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</si>
  <si>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</si>
  <si>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</si>
  <si>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</si>
  <si>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</si>
  <si>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</si>
  <si>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</si>
  <si>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</si>
  <si>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</si>
  <si>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</si>
  <si>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</si>
  <si>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</si>
  <si>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</si>
  <si>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</si>
  <si>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</si>
  <si>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</si>
  <si>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</si>
  <si>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</si>
  <si>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</si>
  <si>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</si>
  <si>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</si>
  <si>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</si>
  <si>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</si>
  <si>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</si>
  <si>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</si>
  <si>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</si>
  <si>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</si>
  <si>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</si>
  <si>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</si>
  <si>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</si>
  <si>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</si>
  <si>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</si>
  <si>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</si>
  <si>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</si>
  <si>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</si>
  <si>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</si>
  <si>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</si>
  <si>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</si>
  <si>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</si>
  <si>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</si>
  <si>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</si>
  <si>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</si>
  <si>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</si>
  <si>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</si>
  <si>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</si>
  <si>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</si>
  <si>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</si>
  <si>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</si>
  <si>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</si>
  <si>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</si>
  <si>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</si>
  <si>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</si>
  <si>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</si>
  <si>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</si>
  <si>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</si>
  <si>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</si>
  <si>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</si>
  <si>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</si>
  <si>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</si>
  <si>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</si>
  <si>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</si>
  <si>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</si>
  <si>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</si>
  <si>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</si>
  <si>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</si>
  <si>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</si>
  <si>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</si>
  <si>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</si>
  <si>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</si>
  <si>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</si>
  <si>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</si>
  <si>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</si>
  <si>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</si>
  <si>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</si>
  <si>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</si>
  <si>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</si>
  <si>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</si>
  <si>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</si>
  <si>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</si>
  <si>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</si>
  <si>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</si>
  <si>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</si>
  <si>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</si>
  <si>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</si>
  <si>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</si>
  <si>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</si>
  <si>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</si>
  <si>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</si>
  <si>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</si>
  <si>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</si>
  <si>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</si>
  <si>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</si>
  <si>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</si>
  <si>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</si>
  <si>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</si>
  <si>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</si>
  <si>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</si>
  <si>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</si>
  <si>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</si>
  <si>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</si>
  <si>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</si>
  <si>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</si>
  <si>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</si>
  <si>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</si>
  <si>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</si>
  <si>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</si>
  <si>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</si>
  <si>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</si>
  <si>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</si>
  <si>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</si>
  <si>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</si>
  <si>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</si>
  <si>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</si>
  <si>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</si>
  <si>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</si>
  <si>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</si>
  <si>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</si>
  <si>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</si>
  <si>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</si>
  <si>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</si>
  <si>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</si>
  <si>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</si>
  <si>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</si>
  <si>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</si>
  <si>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</si>
  <si>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</si>
  <si>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</si>
  <si>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</si>
  <si>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</si>
  <si>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</si>
  <si>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</si>
  <si>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</si>
  <si>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</si>
  <si>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</si>
  <si>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</si>
  <si>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</si>
  <si>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</si>
  <si>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</si>
  <si>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</si>
  <si>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</si>
  <si>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</si>
  <si>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</si>
  <si>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</si>
  <si>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</si>
  <si>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</si>
  <si>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</si>
  <si>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</si>
  <si>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</si>
  <si>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</si>
  <si>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</si>
  <si>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</si>
  <si>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</si>
  <si>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</si>
  <si>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</si>
  <si>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</si>
  <si>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</si>
  <si>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</si>
  <si>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</si>
  <si>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</si>
  <si>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</si>
  <si>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</si>
  <si>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</si>
  <si>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</si>
  <si>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</si>
  <si>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</si>
  <si>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</si>
  <si>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</si>
  <si>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</si>
  <si>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</si>
  <si>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</si>
  <si>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</si>
  <si>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</si>
  <si>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</si>
  <si>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</si>
  <si>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</si>
  <si>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</si>
  <si>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</si>
  <si>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</si>
  <si>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</si>
  <si>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</si>
  <si>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</si>
  <si>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</si>
  <si>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</si>
  <si>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</si>
  <si>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</si>
  <si>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</si>
  <si>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</si>
  <si>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</si>
  <si>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</si>
  <si>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</si>
  <si>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</si>
  <si>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</si>
  <si>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</si>
  <si>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</si>
  <si>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</si>
  <si>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</si>
  <si>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</si>
  <si>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</si>
  <si>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</si>
  <si>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</si>
  <si>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</si>
  <si>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</si>
  <si>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</si>
  <si>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</si>
  <si>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</si>
  <si>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</si>
  <si>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</si>
  <si>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</si>
  <si>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</si>
  <si>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</si>
  <si>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</si>
  <si>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</si>
  <si>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</si>
  <si>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</si>
  <si>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</si>
  <si>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</si>
  <si>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</si>
  <si>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</si>
  <si>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</si>
  <si>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</si>
  <si>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</si>
  <si>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</si>
  <si>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</si>
  <si>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</si>
  <si>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</si>
  <si>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</si>
  <si>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</si>
  <si>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</si>
  <si>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</si>
  <si>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</si>
  <si>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</si>
  <si>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</si>
  <si>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</si>
  <si>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</si>
  <si>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</si>
  <si>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</si>
  <si>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</si>
  <si>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</si>
  <si>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</si>
  <si>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</si>
  <si>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</si>
  <si>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</si>
  <si>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</si>
  <si>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</si>
  <si>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</si>
  <si>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</si>
  <si>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</si>
  <si>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</si>
  <si>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</si>
  <si>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</si>
  <si>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</si>
  <si>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</si>
  <si>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</si>
  <si>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</si>
  <si>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</si>
  <si>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</si>
  <si>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</si>
  <si>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</si>
  <si>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</si>
  <si>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</si>
  <si>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</si>
  <si>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</si>
  <si>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</si>
  <si>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</si>
  <si>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</si>
  <si>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</si>
  <si>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</si>
  <si>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</si>
  <si>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</si>
  <si>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</si>
  <si>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</si>
  <si>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</si>
  <si>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</si>
  <si>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</si>
  <si>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</si>
  <si>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</si>
  <si>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</si>
  <si>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</si>
  <si>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</si>
  <si>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</si>
  <si>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</si>
  <si>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</si>
  <si>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</si>
  <si>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</si>
  <si>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</si>
  <si>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</si>
  <si>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</si>
  <si>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</si>
  <si>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</si>
  <si>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</si>
  <si>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</si>
  <si>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</si>
  <si>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</si>
  <si>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</si>
  <si>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</si>
  <si>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</si>
  <si>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</si>
  <si>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</si>
  <si>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</si>
  <si>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</si>
  <si>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</si>
  <si>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</si>
  <si>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</si>
  <si>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</si>
  <si>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</si>
  <si>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</si>
  <si>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</si>
  <si>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</si>
  <si>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</si>
  <si>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</si>
  <si>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</si>
  <si>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</si>
  <si>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</si>
  <si>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</si>
  <si>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</si>
  <si>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</si>
  <si>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</si>
  <si>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</si>
  <si>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</si>
  <si>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</si>
  <si>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</si>
  <si>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</si>
  <si>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</si>
  <si>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</si>
  <si>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</si>
  <si>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</si>
  <si>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</si>
  <si>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</si>
  <si>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</si>
  <si>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</si>
  <si>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</si>
  <si>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</si>
  <si>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</si>
  <si>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</si>
  <si>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</si>
  <si>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</si>
  <si>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</si>
  <si>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</si>
  <si>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</si>
  <si>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</si>
  <si>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</si>
  <si>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</si>
  <si>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</si>
  <si>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</si>
  <si>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</si>
  <si>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</si>
  <si>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</si>
  <si>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</si>
  <si>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</si>
  <si>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</si>
  <si>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</si>
  <si>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</si>
  <si>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</si>
  <si>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</si>
  <si>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</si>
  <si>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</si>
  <si>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</si>
  <si>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</si>
  <si>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</si>
  <si>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</si>
  <si>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</si>
  <si>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</si>
  <si>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</si>
  <si>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</si>
  <si>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</si>
  <si>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</si>
  <si>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</si>
  <si>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</si>
  <si>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</si>
  <si>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</si>
  <si>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</si>
  <si>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</si>
  <si>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</si>
  <si>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</si>
  <si>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</si>
  <si>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</si>
  <si>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</si>
  <si>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</si>
  <si>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</si>
  <si>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</si>
  <si>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</si>
  <si>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</si>
  <si>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</si>
  <si>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</si>
  <si>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</si>
  <si>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</si>
  <si>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</si>
  <si>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</si>
  <si>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</si>
  <si>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</si>
  <si>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</si>
  <si>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</si>
  <si>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</si>
  <si>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</si>
  <si>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</si>
  <si>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</si>
  <si>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</si>
  <si>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</si>
  <si>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</si>
  <si>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</si>
  <si>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</si>
  <si>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</si>
  <si>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</si>
  <si>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</si>
  <si>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</si>
  <si>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</si>
  <si>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</si>
  <si>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</si>
  <si>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</si>
  <si>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</si>
  <si>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</si>
  <si>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</si>
  <si>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</si>
  <si>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</si>
  <si>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</si>
  <si>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</si>
  <si>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</si>
  <si>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</si>
  <si>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</si>
  <si>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</si>
  <si>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</si>
  <si>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</si>
  <si>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</si>
  <si>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</si>
  <si>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</si>
  <si>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</si>
  <si>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</si>
  <si>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</si>
  <si>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</si>
  <si>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</si>
  <si>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</si>
  <si>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</si>
  <si>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</si>
  <si>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</si>
  <si>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</si>
  <si>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</si>
  <si>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</si>
  <si>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</si>
  <si>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</si>
  <si>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</si>
  <si>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</si>
  <si>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</si>
  <si>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</si>
  <si>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</si>
  <si>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</si>
  <si>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</si>
  <si>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</si>
  <si>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</si>
  <si>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</si>
  <si>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</si>
  <si>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</si>
  <si>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</si>
  <si>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</si>
  <si>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</si>
  <si>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</si>
  <si>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</si>
  <si>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</si>
  <si>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</si>
  <si>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</si>
  <si>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</si>
  <si>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</si>
  <si>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</si>
  <si>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</si>
  <si>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</si>
  <si>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</si>
  <si>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</si>
  <si>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</si>
  <si>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</si>
  <si>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</si>
  <si>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</si>
  <si>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</si>
  <si>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</si>
  <si>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</si>
  <si>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</si>
  <si>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</si>
  <si>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</si>
  <si>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</si>
  <si>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</si>
  <si>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</si>
  <si>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</si>
  <si>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</si>
  <si>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</si>
  <si>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</si>
  <si>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</si>
  <si>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</si>
  <si>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</si>
  <si>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</si>
  <si>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</si>
  <si>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</si>
  <si>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</si>
  <si>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</si>
  <si>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</si>
  <si>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</si>
  <si>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</si>
  <si>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</si>
  <si>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</si>
  <si>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</si>
  <si>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</si>
  <si>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</si>
  <si>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</si>
  <si>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</si>
  <si>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</si>
  <si>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</si>
  <si>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</si>
  <si>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</si>
  <si>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</si>
  <si>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</si>
  <si>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</si>
  <si>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</si>
  <si>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</si>
  <si>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</si>
  <si>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</si>
  <si>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</si>
  <si>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</si>
  <si>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</si>
  <si>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</si>
  <si>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</si>
  <si>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</si>
  <si>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</si>
  <si>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</si>
  <si>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</si>
  <si>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</si>
  <si>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</si>
  <si>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</si>
  <si>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</si>
  <si>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</si>
  <si>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</si>
  <si>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</si>
  <si>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</si>
  <si>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</si>
  <si>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</si>
  <si>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</si>
  <si>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</si>
  <si>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</si>
  <si>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</si>
  <si>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</si>
  <si>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</si>
  <si>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</si>
  <si>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</si>
  <si>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</si>
  <si>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</si>
  <si>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</si>
  <si>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</si>
  <si>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</si>
  <si>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</si>
  <si>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</si>
  <si>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</si>
  <si>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</si>
  <si>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</si>
  <si>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</si>
  <si>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</si>
  <si>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</si>
  <si>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</si>
  <si>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</si>
  <si>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</si>
  <si>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</si>
  <si>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</si>
  <si>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</si>
  <si>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</si>
  <si>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</si>
  <si>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</si>
  <si>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</si>
  <si>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</si>
  <si>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</si>
  <si>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</si>
  <si>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</si>
  <si>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</si>
  <si>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</si>
  <si>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</si>
  <si>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</si>
  <si>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</si>
  <si>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</si>
  <si>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</si>
  <si>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</si>
  <si>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</si>
  <si>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</si>
  <si>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</si>
  <si>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</si>
  <si>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</si>
  <si>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</si>
  <si>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</si>
  <si>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</si>
  <si>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</si>
  <si>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</si>
  <si>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</si>
  <si>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</si>
  <si>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</si>
  <si>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</si>
  <si>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</si>
  <si>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</si>
  <si>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</si>
  <si>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</si>
  <si>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</si>
  <si>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</si>
  <si>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</si>
  <si>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</si>
  <si>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</si>
  <si>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</si>
  <si>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</si>
  <si>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</si>
  <si>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</si>
  <si>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</si>
  <si>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</si>
  <si>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</si>
  <si>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</si>
  <si>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</si>
  <si>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</si>
  <si>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</si>
  <si>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</si>
  <si>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</si>
  <si>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</si>
  <si>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</si>
  <si>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</si>
  <si>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</si>
  <si>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</si>
  <si>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</si>
  <si>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</si>
  <si>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</si>
  <si>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</si>
  <si>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</si>
  <si>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</si>
  <si>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</si>
  <si>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</si>
  <si>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</si>
  <si>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</si>
  <si>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</si>
  <si>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</si>
  <si>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</si>
  <si>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</si>
  <si>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</si>
  <si>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</si>
  <si>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</si>
  <si>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</si>
  <si>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</si>
  <si>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</si>
  <si>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</si>
  <si>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</si>
  <si>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</si>
  <si>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</si>
  <si>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</si>
  <si>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</si>
  <si>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</si>
  <si>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</si>
  <si>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</si>
  <si>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</si>
  <si>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</si>
  <si>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</si>
  <si>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</si>
  <si>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</si>
  <si>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</si>
  <si>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</si>
  <si>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</si>
  <si>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</si>
  <si>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</si>
  <si>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</si>
  <si>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</si>
  <si>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</si>
  <si>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</si>
  <si>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</si>
  <si>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</si>
  <si>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</si>
  <si>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</si>
  <si>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</si>
  <si>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</si>
  <si>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</si>
  <si>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</si>
  <si>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</si>
  <si>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</si>
  <si>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</si>
  <si>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</si>
  <si>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</si>
  <si>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</si>
  <si>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</si>
  <si>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</si>
  <si>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</si>
  <si>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</si>
  <si>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</si>
  <si>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</si>
  <si>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</si>
  <si>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</si>
  <si>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</si>
  <si>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</si>
  <si>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</si>
  <si>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</si>
  <si>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</si>
  <si>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</si>
  <si>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</si>
  <si>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</si>
  <si>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</si>
  <si>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</si>
  <si>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</si>
  <si>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</si>
  <si>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</si>
  <si>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</si>
  <si>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</si>
  <si>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</si>
  <si>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</si>
  <si>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</si>
  <si>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</si>
  <si>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</si>
  <si>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</si>
  <si>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</si>
  <si>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</si>
  <si>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</si>
  <si>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</si>
  <si>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</si>
  <si>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</si>
  <si>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</si>
  <si>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</si>
  <si>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</si>
  <si>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</si>
  <si>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</si>
  <si>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</si>
  <si>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</si>
  <si>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</si>
  <si>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</si>
  <si>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</si>
  <si>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</si>
  <si>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</si>
  <si>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</si>
  <si>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</si>
  <si>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</si>
  <si>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</si>
  <si>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</si>
  <si>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</si>
  <si>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</si>
  <si>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</si>
  <si>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</si>
  <si>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</si>
  <si>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</si>
  <si>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</si>
  <si>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</si>
  <si>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</si>
  <si>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</si>
  <si>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</si>
  <si>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</si>
  <si>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</si>
  <si>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</si>
  <si>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</si>
  <si>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</si>
  <si>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</si>
  <si>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</si>
  <si>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</si>
  <si>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</si>
  <si>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</si>
  <si>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</si>
  <si>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</si>
  <si>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</si>
  <si>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</si>
  <si>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</si>
  <si>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</si>
  <si>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</si>
  <si>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</si>
  <si>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</si>
  <si>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</si>
  <si>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</si>
  <si>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</si>
  <si>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</si>
  <si>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</si>
  <si>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</si>
  <si>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</si>
  <si>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</si>
  <si>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</si>
  <si>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</si>
  <si>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</si>
  <si>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</si>
  <si>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</si>
  <si>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</si>
  <si>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</si>
  <si>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</si>
  <si>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</si>
  <si>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</si>
  <si>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</si>
  <si>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</si>
  <si>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</si>
  <si>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</si>
  <si>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</si>
  <si>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</si>
  <si>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</si>
  <si>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</si>
  <si>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</si>
  <si>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</si>
  <si>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</si>
  <si>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</si>
  <si>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</si>
  <si>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</si>
  <si>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</si>
  <si>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</si>
  <si>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</si>
  <si>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</si>
  <si>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</si>
  <si>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</si>
  <si>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</si>
  <si>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</si>
  <si>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</si>
  <si>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</si>
  <si>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</si>
  <si>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</si>
  <si>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</si>
  <si>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</si>
  <si>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</si>
  <si>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</si>
  <si>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</si>
  <si>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</si>
  <si>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</si>
  <si>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</si>
  <si>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</si>
  <si>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</si>
  <si>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</si>
  <si>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</si>
  <si>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</si>
  <si>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</si>
  <si>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</si>
  <si>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</si>
  <si>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</si>
  <si>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</si>
  <si>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</si>
  <si>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</si>
  <si>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</si>
  <si>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</si>
  <si>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</si>
  <si>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</si>
  <si>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</si>
  <si>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</si>
  <si>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</si>
  <si>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</si>
  <si>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</si>
  <si>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</si>
  <si>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</si>
  <si>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</si>
  <si>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</si>
  <si>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</si>
  <si>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</si>
  <si>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</si>
  <si>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</si>
  <si>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</si>
  <si>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</si>
  <si>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</si>
  <si>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</si>
  <si>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</si>
  <si>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</si>
  <si>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</si>
  <si>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</si>
  <si>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</si>
  <si>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</si>
  <si>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</si>
  <si>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</si>
  <si>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</si>
  <si>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</si>
  <si>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</si>
  <si>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</si>
  <si>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</si>
  <si>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</si>
  <si>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</si>
  <si>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</si>
  <si>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</si>
  <si>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</si>
  <si>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</si>
  <si>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</si>
  <si>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</si>
  <si>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</si>
  <si>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</si>
  <si>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</si>
  <si>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</si>
  <si>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</si>
  <si>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</si>
  <si>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</si>
  <si>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</si>
  <si>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</si>
  <si>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</si>
  <si>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</si>
  <si>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</si>
  <si>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</si>
  <si>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</si>
  <si>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</si>
  <si>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</si>
  <si>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</si>
  <si>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</si>
  <si>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</si>
  <si>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</si>
  <si>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</si>
  <si>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</si>
  <si>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</si>
  <si>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</si>
  <si>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</si>
  <si>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</si>
  <si>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</si>
  <si>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</si>
  <si>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</si>
  <si>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</si>
  <si>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</si>
  <si>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</si>
  <si>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</si>
  <si>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</si>
  <si>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</si>
  <si>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</si>
  <si>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</si>
  <si>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</si>
  <si>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</si>
  <si>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</si>
  <si>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</si>
  <si>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</si>
  <si>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</si>
  <si>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</si>
  <si>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</si>
  <si>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</si>
  <si>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</si>
  <si>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</si>
  <si>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</si>
  <si>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</si>
  <si>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</si>
  <si>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</si>
  <si>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</si>
  <si>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</si>
  <si>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</si>
  <si>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</si>
  <si>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</si>
  <si>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</si>
  <si>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</si>
  <si>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</si>
  <si>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</si>
  <si>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</si>
  <si>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</si>
  <si>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</si>
  <si>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</si>
  <si>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</si>
  <si>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</si>
  <si>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</si>
  <si>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</si>
  <si>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</si>
  <si>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</si>
  <si>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</si>
  <si>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</si>
  <si>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</si>
  <si>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</si>
  <si>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</si>
  <si>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</si>
  <si>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</si>
  <si>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</si>
  <si>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</si>
  <si>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</si>
  <si>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</si>
  <si>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</si>
  <si>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</si>
  <si>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</si>
  <si>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</si>
  <si>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</si>
  <si>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</si>
  <si>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</si>
  <si>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</si>
  <si>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</si>
  <si>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</si>
  <si>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</si>
  <si>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</si>
  <si>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</si>
  <si>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</si>
  <si>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</si>
  <si>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</si>
  <si>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</si>
  <si>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</si>
  <si>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</si>
  <si>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</si>
  <si>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</si>
  <si>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</si>
  <si>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</si>
  <si>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</si>
  <si>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</si>
  <si>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</si>
  <si>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</si>
  <si>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</si>
  <si>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</si>
  <si>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</si>
  <si>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</si>
  <si>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</si>
  <si>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</si>
  <si>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</si>
  <si>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</si>
  <si>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</si>
  <si>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</si>
  <si>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</si>
  <si>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</si>
  <si>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</si>
  <si>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</si>
  <si>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</si>
  <si>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</si>
  <si>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</si>
  <si>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</si>
  <si>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</si>
  <si>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</si>
  <si>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</si>
  <si>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</si>
  <si>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</si>
  <si>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</si>
  <si>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</si>
  <si>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</si>
  <si>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</si>
  <si>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</si>
  <si>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</si>
  <si>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</si>
  <si>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</si>
  <si>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</si>
  <si>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</si>
  <si>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</si>
  <si>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</si>
  <si>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</si>
  <si>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</si>
  <si>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</si>
  <si>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</si>
  <si>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</si>
  <si>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</si>
  <si>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</si>
  <si>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</si>
  <si>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</si>
  <si>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</si>
  <si>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</si>
  <si>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</si>
  <si>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</si>
  <si>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</si>
  <si>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</si>
  <si>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</si>
  <si>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</si>
  <si>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</si>
  <si>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</si>
  <si>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</si>
  <si>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</si>
  <si>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</si>
  <si>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</si>
  <si>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</si>
  <si>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</si>
  <si>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</si>
  <si>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</si>
  <si>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</si>
  <si>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</si>
  <si>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</si>
  <si>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</si>
  <si>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</si>
  <si>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</si>
  <si>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</si>
  <si>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</si>
  <si>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</si>
  <si>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</si>
  <si>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</si>
  <si>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</si>
  <si>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</si>
  <si>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</si>
  <si>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</si>
  <si>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</si>
  <si>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</si>
  <si>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</si>
  <si>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</si>
  <si>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</si>
  <si>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</si>
  <si>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</si>
  <si>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</si>
  <si>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</si>
  <si>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</si>
  <si>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</si>
  <si>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</si>
  <si>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</si>
  <si>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</si>
  <si>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</si>
  <si>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</si>
  <si>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</si>
  <si>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</si>
  <si>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</si>
  <si>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</si>
  <si>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</si>
  <si>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</si>
  <si>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</si>
  <si>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</si>
  <si>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</si>
  <si>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</si>
  <si>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</si>
  <si>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</si>
  <si>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</si>
  <si>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</si>
  <si>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</si>
  <si>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</si>
  <si>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</si>
  <si>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</si>
  <si>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</si>
  <si>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</si>
  <si>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</si>
  <si>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</si>
  <si>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</si>
  <si>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</si>
  <si>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</si>
  <si>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</si>
  <si>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</si>
  <si>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</si>
  <si>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</si>
  <si>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</si>
  <si>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</si>
  <si>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</si>
  <si>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</si>
  <si>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</si>
  <si>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</si>
  <si>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</si>
  <si>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</si>
  <si>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</si>
  <si>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</si>
  <si>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</si>
  <si>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</si>
  <si>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</si>
  <si>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</si>
  <si>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</si>
  <si>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</si>
  <si>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</si>
  <si>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</si>
  <si>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</si>
  <si>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</si>
  <si>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</si>
  <si>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</si>
  <si>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</si>
  <si>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</si>
  <si>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</si>
  <si>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</si>
  <si>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</si>
  <si>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</si>
  <si>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</si>
  <si>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</si>
  <si>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</si>
  <si>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</si>
  <si>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</si>
  <si>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</si>
  <si>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</si>
  <si>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</si>
  <si>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</si>
  <si>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</si>
  <si>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</si>
  <si>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</si>
  <si>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</si>
  <si>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</si>
  <si>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</si>
  <si>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</si>
  <si>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</si>
  <si>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</si>
  <si>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</si>
  <si>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</si>
  <si>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</si>
  <si>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</si>
  <si>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</si>
  <si>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</si>
  <si>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</si>
  <si>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</si>
  <si>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</si>
  <si>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</si>
  <si>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</si>
  <si>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</si>
  <si>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</si>
  <si>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</si>
  <si>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</si>
  <si>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</si>
  <si>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</si>
  <si>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</si>
  <si>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</si>
  <si>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</si>
  <si>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</si>
  <si>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</si>
  <si>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</si>
  <si>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</si>
  <si>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</si>
  <si>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</si>
  <si>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</si>
  <si>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</si>
  <si>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</si>
  <si>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</si>
  <si>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</si>
  <si>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</si>
  <si>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</si>
  <si>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</si>
  <si>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</si>
  <si>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</si>
  <si>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</si>
  <si>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</si>
  <si>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</si>
  <si>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</si>
  <si>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</si>
  <si>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</si>
  <si>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</si>
  <si>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</si>
  <si>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</si>
  <si>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</si>
  <si>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</si>
  <si>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</si>
  <si>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</si>
  <si>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</si>
  <si>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</si>
  <si>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</si>
  <si>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</si>
  <si>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</si>
  <si>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</si>
  <si>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</si>
  <si>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</si>
  <si>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</si>
  <si>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</si>
  <si>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</si>
  <si>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</si>
  <si>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</si>
  <si>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</si>
  <si>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</si>
  <si>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</si>
  <si>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</si>
  <si>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</si>
  <si>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</si>
  <si>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</si>
  <si>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</si>
  <si>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</si>
  <si>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</si>
  <si>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</si>
  <si>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</si>
  <si>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</si>
  <si>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</si>
  <si>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</si>
  <si>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</si>
  <si>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</si>
  <si>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</si>
  <si>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</si>
  <si>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</si>
  <si>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</si>
  <si>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</si>
  <si>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</si>
  <si>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</si>
  <si>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</si>
  <si>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</si>
  <si>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</si>
  <si>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</si>
  <si>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</si>
  <si>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</si>
  <si>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</si>
  <si>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</si>
  <si>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</si>
  <si>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</si>
  <si>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</si>
  <si>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</si>
  <si>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</si>
  <si>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</si>
  <si>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</si>
  <si>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</si>
  <si>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</si>
  <si>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</si>
  <si>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</si>
  <si>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</si>
  <si>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</si>
  <si>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</si>
  <si>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</si>
  <si>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</si>
  <si>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</si>
  <si>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</si>
  <si>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</si>
  <si>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</si>
  <si>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</si>
  <si>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</si>
  <si>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</si>
  <si>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</si>
  <si>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</si>
  <si>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</si>
  <si>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</si>
  <si>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</si>
  <si>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</si>
  <si>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</si>
  <si>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</si>
  <si>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</si>
  <si>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</si>
  <si>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</si>
  <si>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</si>
  <si>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</si>
  <si>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</si>
  <si>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</si>
  <si>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</si>
  <si>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</si>
  <si>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</si>
  <si>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</si>
  <si>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</si>
  <si>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</si>
  <si>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</si>
  <si>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</si>
  <si>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</si>
  <si>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</si>
  <si>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</si>
  <si>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</si>
  <si>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</si>
  <si>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</si>
  <si>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</si>
  <si>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</si>
  <si>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</si>
  <si>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</si>
  <si>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</si>
  <si>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</si>
  <si>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</si>
  <si>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</si>
  <si>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</si>
  <si>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</si>
  <si>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</si>
  <si>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</si>
  <si>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</si>
  <si>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</si>
  <si>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</si>
  <si>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</si>
  <si>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</si>
  <si>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</si>
  <si>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</si>
  <si>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</si>
  <si>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</si>
  <si>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</si>
  <si>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</si>
  <si>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</si>
  <si>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</si>
  <si>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</si>
  <si>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</si>
  <si>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</si>
  <si>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</si>
  <si>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</si>
  <si>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</si>
  <si>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</si>
  <si>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</si>
  <si>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</si>
  <si>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</si>
  <si>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</si>
  <si>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</si>
  <si>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</si>
  <si>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</si>
  <si>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</si>
  <si>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</si>
  <si>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</si>
  <si>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</si>
  <si>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</si>
  <si>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</si>
  <si>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</si>
  <si>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</si>
  <si>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</si>
  <si>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</si>
  <si>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</si>
  <si>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</si>
  <si>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</si>
  <si>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</si>
  <si>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</si>
  <si>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</si>
  <si>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</si>
  <si>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</si>
  <si>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</si>
  <si>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</si>
  <si>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</si>
  <si>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</si>
  <si>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</si>
  <si>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</si>
  <si>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</si>
  <si>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</si>
  <si>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</si>
  <si>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</si>
  <si>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</si>
  <si>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</si>
  <si>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</si>
  <si>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</si>
  <si>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</si>
  <si>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</si>
  <si>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</si>
  <si>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</si>
  <si>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</si>
  <si>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</si>
  <si>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</si>
  <si>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</si>
  <si>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</si>
  <si>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</si>
  <si>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</si>
  <si>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</si>
  <si>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</si>
  <si>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</si>
  <si>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</si>
  <si>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</si>
  <si>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</si>
  <si>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</si>
  <si>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</si>
  <si>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</si>
  <si>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</si>
  <si>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</si>
  <si>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</si>
  <si>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</si>
  <si>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</si>
  <si>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</si>
  <si>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</si>
  <si>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</si>
  <si>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</si>
  <si>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</si>
  <si>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</si>
  <si>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</si>
  <si>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</si>
  <si>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</si>
  <si>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</si>
  <si>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</si>
  <si>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</si>
  <si>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</si>
  <si>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</si>
  <si>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</si>
  <si>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</si>
  <si>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</si>
  <si>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</si>
  <si>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</si>
  <si>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</si>
  <si>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</si>
  <si>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</si>
  <si>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</si>
  <si>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</si>
  <si>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</si>
  <si>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</si>
  <si>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</si>
  <si>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</si>
  <si>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</si>
  <si>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</si>
  <si>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</si>
  <si>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</si>
  <si>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</si>
  <si>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</si>
  <si>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</si>
  <si>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</si>
  <si>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</si>
  <si>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</si>
  <si>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</si>
  <si>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</si>
  <si>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</si>
  <si>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</si>
  <si>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</si>
  <si>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</si>
  <si>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</si>
  <si>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</si>
  <si>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</si>
  <si>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</si>
  <si>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</si>
  <si>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</si>
  <si>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</si>
  <si>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</si>
  <si>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</si>
  <si>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</si>
  <si>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</si>
  <si>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</si>
  <si>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</si>
  <si>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</si>
  <si>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</si>
  <si>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</si>
  <si>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</si>
  <si>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</si>
  <si>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</si>
  <si>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</si>
  <si>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</si>
  <si>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</si>
  <si>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</si>
  <si>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</si>
  <si>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</si>
  <si>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</si>
  <si>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</si>
  <si>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</si>
  <si>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</si>
  <si>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</si>
  <si>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</si>
  <si>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</si>
  <si>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</si>
  <si>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</si>
  <si>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</si>
  <si>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</si>
  <si>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</si>
  <si>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</si>
  <si>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</si>
  <si>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</si>
  <si>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</si>
  <si>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</si>
  <si>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</si>
  <si>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</si>
  <si>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</si>
  <si>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</si>
  <si>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</si>
  <si>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</si>
  <si>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</si>
  <si>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</si>
  <si>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</si>
  <si>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</si>
  <si>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</si>
  <si>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</si>
  <si>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</si>
  <si>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</si>
  <si>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</si>
  <si>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</si>
  <si>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</si>
  <si>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</si>
  <si>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</si>
  <si>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</si>
  <si>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</si>
  <si>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</si>
  <si>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</si>
  <si>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</si>
  <si>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</si>
  <si>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</si>
  <si>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</si>
  <si>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</si>
  <si>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</si>
  <si>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</si>
  <si>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</si>
  <si>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</si>
  <si>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</si>
  <si>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</si>
  <si>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</si>
  <si>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</si>
  <si>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</si>
  <si>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</si>
  <si>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</si>
  <si>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</si>
  <si>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</si>
  <si>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</si>
  <si>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</si>
  <si>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</si>
  <si>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</si>
  <si>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</si>
  <si>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</si>
  <si>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</si>
  <si>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</si>
  <si>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</si>
  <si>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</si>
  <si>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</si>
  <si>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</si>
  <si>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</si>
  <si>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</si>
  <si>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</si>
  <si>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</si>
  <si>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</si>
  <si>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</si>
  <si>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</si>
  <si>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</si>
  <si>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</si>
  <si>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</si>
  <si>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</si>
  <si>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</si>
  <si>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</si>
  <si>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</si>
  <si>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</si>
  <si>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</si>
  <si>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</si>
  <si>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</si>
  <si>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</si>
  <si>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</si>
  <si>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</si>
  <si>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</si>
  <si>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</si>
  <si>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</si>
  <si>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</si>
  <si>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</si>
  <si>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</si>
  <si>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</si>
  <si>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</si>
  <si>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</si>
  <si>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</si>
  <si>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</si>
  <si>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</si>
  <si>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</si>
  <si>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</si>
  <si>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</si>
  <si>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</si>
  <si>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</si>
  <si>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</si>
  <si>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</si>
  <si>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</si>
  <si>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</si>
  <si>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</si>
  <si>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</si>
  <si>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</si>
  <si>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</si>
  <si>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</si>
  <si>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</si>
  <si>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</si>
  <si>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</si>
  <si>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</si>
  <si>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</si>
  <si>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</si>
  <si>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</si>
  <si>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</si>
  <si>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</si>
  <si>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</si>
  <si>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</si>
  <si>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</si>
  <si>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</si>
  <si>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</si>
  <si>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</si>
  <si>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</si>
  <si>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</si>
  <si>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</si>
  <si>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</si>
  <si>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</si>
  <si>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</si>
  <si>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</si>
  <si>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</si>
  <si>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</si>
  <si>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</si>
  <si>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</si>
  <si>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</si>
  <si>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</si>
  <si>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</si>
  <si>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</si>
  <si>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</si>
  <si>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</si>
  <si>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</si>
  <si>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</si>
  <si>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</si>
  <si>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</si>
  <si>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</si>
  <si>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</si>
  <si>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</si>
  <si>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</si>
  <si>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</si>
  <si>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</si>
  <si>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</si>
  <si>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</si>
  <si>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</si>
  <si>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</si>
  <si>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</si>
  <si>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</si>
  <si>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</si>
  <si>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</si>
  <si>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</si>
  <si>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</si>
  <si>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</si>
  <si>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</si>
  <si>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</si>
  <si>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</si>
  <si>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</si>
  <si>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</si>
  <si>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</si>
  <si>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</si>
  <si>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</si>
  <si>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</si>
  <si>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</si>
  <si>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</si>
  <si>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</si>
  <si>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</si>
  <si>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</si>
  <si>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</si>
  <si>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</si>
  <si>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</si>
  <si>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</si>
  <si>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</si>
  <si>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</si>
  <si>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</si>
  <si>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</si>
  <si>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</si>
  <si>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</si>
  <si>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</si>
  <si>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</si>
  <si>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</si>
  <si>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</si>
  <si>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</si>
  <si>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</si>
  <si>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</si>
  <si>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</si>
  <si>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</si>
  <si>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</si>
  <si>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</si>
  <si>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</si>
  <si>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</si>
  <si>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</si>
  <si>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</si>
  <si>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</si>
  <si>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</si>
  <si>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</si>
  <si>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</si>
  <si>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</si>
  <si>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</si>
  <si>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</si>
  <si>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</si>
  <si>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</si>
  <si>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</si>
  <si>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</si>
  <si>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</si>
  <si>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</si>
  <si>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</si>
  <si>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</si>
  <si>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</si>
  <si>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</si>
  <si>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</si>
  <si>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</si>
  <si>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</si>
  <si>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</si>
  <si>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</si>
  <si>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</si>
  <si>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</si>
  <si>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</si>
  <si>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</si>
  <si>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</si>
  <si>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</si>
  <si>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</si>
  <si>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</si>
  <si>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</si>
  <si>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</si>
  <si>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</si>
  <si>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</si>
  <si>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</si>
  <si>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</si>
  <si>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</si>
  <si>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</si>
  <si>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</si>
  <si>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</si>
  <si>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</si>
  <si>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</si>
  <si>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</si>
  <si>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</si>
  <si>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</si>
  <si>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</si>
  <si>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</si>
  <si>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</si>
  <si>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</si>
  <si>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</si>
  <si>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</si>
  <si>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</si>
  <si>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</si>
  <si>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</si>
  <si>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</si>
  <si>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</si>
  <si>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</si>
  <si>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</si>
  <si>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</si>
  <si>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</si>
  <si>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</si>
  <si>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</si>
  <si>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</si>
  <si>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</si>
  <si>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</si>
  <si>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</si>
  <si>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</si>
  <si>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</si>
  <si>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</si>
  <si>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</si>
  <si>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</si>
  <si>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</si>
  <si>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</si>
  <si>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</si>
  <si>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</si>
  <si>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</si>
  <si>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</si>
  <si>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</si>
  <si>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</si>
  <si>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</si>
  <si>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</si>
  <si>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</si>
  <si>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</si>
  <si>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</si>
  <si>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</si>
  <si>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</si>
  <si>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</si>
  <si>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</si>
  <si>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</si>
  <si>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</si>
  <si>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</si>
  <si>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</si>
  <si>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</si>
  <si>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</si>
  <si>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</si>
  <si>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</si>
  <si>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</si>
  <si>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</si>
  <si>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</si>
  <si>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</si>
  <si>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</si>
  <si>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</si>
  <si>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</si>
  <si>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</si>
  <si>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</si>
  <si>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</si>
  <si>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</si>
  <si>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</si>
  <si>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</si>
  <si>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</si>
  <si>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</si>
  <si>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</si>
  <si>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</si>
  <si>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</si>
  <si>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</si>
  <si>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</si>
  <si>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</si>
  <si>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</si>
  <si>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</si>
  <si>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</si>
  <si>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</si>
  <si>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</si>
  <si>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</si>
  <si>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</si>
  <si>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</si>
  <si>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</si>
  <si>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</si>
  <si>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</si>
  <si>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</si>
  <si>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</si>
  <si>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</si>
  <si>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</si>
  <si>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</si>
  <si>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</si>
  <si>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</si>
  <si>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</si>
  <si>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</si>
  <si>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</si>
  <si>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</si>
  <si>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</si>
  <si>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</si>
  <si>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</si>
  <si>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</si>
  <si>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</si>
  <si>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</si>
  <si>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</si>
  <si>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</si>
  <si>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</si>
  <si>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</si>
  <si>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</si>
  <si>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</si>
  <si>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</si>
  <si>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</si>
  <si>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</si>
  <si>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</si>
  <si>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</si>
  <si>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</si>
  <si>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</si>
  <si>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</si>
  <si>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</si>
  <si>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</si>
  <si>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</si>
  <si>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</si>
  <si>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</si>
  <si>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</si>
  <si>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</si>
  <si>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</si>
  <si>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</si>
  <si>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</si>
  <si>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</si>
  <si>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</si>
  <si>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</si>
  <si>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</si>
  <si>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</si>
  <si>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</si>
  <si>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</si>
  <si>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</si>
  <si>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</si>
  <si>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</si>
  <si>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</si>
  <si>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</si>
  <si>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</si>
  <si>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</si>
  <si>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</si>
  <si>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</si>
  <si>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</si>
  <si>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</si>
  <si>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</si>
  <si>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</si>
  <si>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</si>
  <si>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</si>
  <si>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</si>
  <si>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</si>
  <si>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</si>
  <si>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</si>
  <si>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</si>
  <si>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</si>
  <si>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</si>
  <si>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</si>
  <si>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</si>
  <si>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</si>
  <si>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</si>
  <si>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</si>
  <si>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</si>
  <si>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</si>
  <si>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</si>
  <si>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</si>
  <si>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</si>
  <si>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</si>
  <si>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</si>
  <si>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</si>
  <si>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</si>
  <si>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</si>
  <si>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</si>
  <si>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</si>
  <si>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</si>
  <si>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</si>
  <si>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</si>
  <si>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</si>
  <si>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</si>
  <si>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</si>
  <si>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</si>
  <si>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</si>
  <si>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</si>
  <si>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</si>
  <si>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</si>
  <si>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</si>
  <si>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</si>
  <si>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</si>
  <si>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</si>
  <si>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</si>
  <si>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</si>
  <si>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</si>
  <si>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</si>
  <si>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</si>
  <si>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</si>
  <si>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</si>
  <si>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</si>
  <si>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</si>
  <si>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</si>
  <si>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</si>
  <si>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</si>
  <si>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</si>
  <si>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</si>
  <si>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</si>
  <si>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</si>
  <si>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</si>
  <si>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</si>
  <si>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</si>
  <si>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</si>
  <si>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</si>
  <si>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</si>
  <si>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</si>
  <si>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</si>
  <si>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</si>
  <si>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</si>
  <si>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</si>
  <si>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</si>
  <si>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</si>
  <si>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</si>
  <si>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</si>
  <si>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</si>
  <si>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</si>
  <si>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</si>
  <si>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</si>
  <si>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</si>
  <si>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</si>
  <si>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</si>
  <si>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</si>
  <si>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</si>
  <si>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</si>
  <si>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</si>
  <si>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</si>
  <si>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</si>
  <si>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</si>
  <si>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</si>
  <si>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</si>
  <si>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</si>
  <si>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</si>
  <si>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</si>
  <si>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</si>
  <si>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</si>
  <si>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</si>
  <si>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</si>
  <si>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</si>
  <si>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</si>
  <si>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</si>
  <si>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</si>
  <si>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</si>
  <si>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</si>
  <si>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</si>
  <si>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</si>
  <si>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</si>
  <si>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</si>
  <si>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</si>
  <si>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</si>
  <si>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</si>
  <si>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</si>
  <si>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</si>
  <si>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</si>
  <si>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</si>
  <si>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</si>
  <si>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</si>
  <si>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</si>
  <si>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</si>
  <si>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</si>
  <si>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</si>
  <si>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</si>
  <si>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</si>
  <si>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</si>
  <si>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</si>
  <si>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</si>
  <si>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</si>
  <si>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</si>
  <si>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</si>
  <si>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</si>
  <si>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</si>
  <si>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</si>
  <si>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</si>
  <si>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</si>
  <si>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</si>
  <si>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</si>
  <si>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</si>
  <si>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</si>
  <si>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</si>
  <si>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</si>
  <si>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</si>
  <si>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</si>
  <si>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</si>
  <si>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</si>
  <si>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</si>
  <si>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</si>
  <si>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</si>
  <si>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</si>
  <si>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</si>
  <si>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</si>
  <si>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</si>
  <si>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</si>
  <si>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</si>
  <si>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</si>
  <si>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</si>
  <si>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</si>
  <si>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</si>
  <si>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</si>
  <si>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</si>
  <si>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</si>
  <si>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</si>
  <si>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</si>
  <si>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</si>
  <si>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</si>
  <si>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</si>
  <si>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</si>
  <si>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</si>
  <si>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</si>
  <si>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</si>
  <si>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</si>
  <si>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</si>
  <si>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</si>
  <si>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</si>
  <si>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</si>
  <si>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</si>
  <si>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</si>
  <si>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</si>
  <si>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</si>
  <si>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</si>
  <si>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</si>
  <si>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</si>
  <si>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</si>
  <si>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</si>
  <si>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</si>
  <si>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</si>
  <si>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</si>
  <si>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</si>
  <si>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</si>
  <si>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</si>
  <si>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</si>
  <si>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</si>
  <si>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</si>
  <si>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</si>
  <si>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</si>
  <si>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</si>
  <si>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</si>
  <si>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</si>
  <si>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</si>
  <si>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</si>
  <si>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</si>
  <si>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</si>
  <si>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</si>
  <si>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</si>
  <si>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</si>
  <si>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</si>
  <si>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</si>
  <si>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</si>
  <si>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</si>
  <si>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</si>
  <si>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</si>
  <si>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</si>
  <si>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</si>
  <si>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</si>
  <si>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</si>
  <si>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</si>
  <si>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</si>
  <si>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</si>
  <si>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</si>
  <si>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</si>
  <si>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</si>
  <si>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</si>
  <si>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</si>
  <si>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</si>
  <si>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</si>
  <si>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</si>
  <si>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</si>
  <si>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</si>
  <si>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</si>
  <si>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</si>
  <si>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</si>
  <si>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</si>
  <si>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</si>
  <si>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</si>
  <si>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</si>
  <si>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</si>
  <si>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</si>
  <si>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</si>
  <si>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</si>
  <si>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</si>
  <si>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</si>
  <si>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</si>
  <si>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</si>
  <si>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</si>
  <si>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</si>
  <si>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</si>
  <si>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</si>
  <si>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</si>
  <si>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</si>
  <si>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</si>
  <si>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</si>
  <si>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</si>
  <si>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</si>
  <si>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</si>
  <si>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</si>
  <si>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</si>
  <si>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</si>
  <si>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</si>
  <si>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</si>
  <si>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</si>
  <si>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</si>
  <si>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</si>
  <si>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</si>
  <si>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</si>
  <si>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</si>
  <si>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</si>
  <si>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</si>
  <si>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</si>
  <si>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</si>
  <si>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</si>
  <si>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</si>
  <si>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</si>
  <si>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</si>
  <si>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</si>
  <si>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</si>
  <si>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</si>
  <si>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</si>
  <si>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</si>
  <si>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</si>
  <si>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</si>
  <si>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</si>
  <si>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</si>
  <si>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</si>
  <si>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</si>
  <si>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</si>
  <si>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</si>
  <si>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</si>
  <si>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</si>
  <si>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</si>
  <si>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</si>
  <si>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</si>
  <si>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</si>
  <si>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</si>
  <si>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</si>
  <si>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</si>
  <si>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</si>
  <si>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</si>
  <si>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</si>
  <si>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</si>
  <si>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</si>
  <si>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</si>
  <si>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</si>
  <si>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</si>
  <si>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</si>
  <si>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</si>
  <si>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</si>
  <si>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</si>
  <si>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</si>
  <si>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</si>
  <si>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</si>
  <si>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</si>
  <si>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</si>
  <si>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</si>
  <si>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</si>
  <si>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</si>
  <si>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</si>
  <si>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</si>
  <si>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</si>
  <si>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</si>
  <si>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</si>
  <si>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</si>
  <si>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</si>
  <si>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</si>
  <si>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</si>
  <si>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</si>
  <si>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</si>
  <si>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</si>
  <si>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</si>
  <si>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</si>
  <si>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</si>
  <si>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</si>
  <si>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</si>
  <si>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</si>
  <si>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</si>
  <si>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</si>
  <si>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</si>
  <si>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</si>
  <si>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</si>
  <si>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</si>
  <si>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</si>
  <si>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</si>
  <si>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</si>
  <si>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</si>
  <si>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</si>
  <si>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</si>
  <si>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</si>
  <si>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</si>
  <si>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</si>
  <si>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</si>
  <si>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</si>
  <si>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</si>
  <si>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</si>
  <si>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</si>
  <si>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</si>
  <si>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</si>
  <si>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</si>
  <si>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</si>
  <si>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</si>
  <si>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</si>
  <si>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</si>
  <si>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</si>
  <si>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</si>
  <si>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</si>
  <si>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</si>
  <si>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</si>
  <si>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</si>
  <si>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</si>
  <si>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</si>
  <si>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</si>
  <si>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</si>
  <si>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</si>
  <si>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</si>
  <si>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</si>
  <si>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</si>
  <si>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</si>
  <si>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</si>
  <si>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</si>
  <si>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</si>
  <si>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</si>
  <si>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</si>
  <si>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</si>
  <si>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</si>
  <si>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</si>
  <si>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</si>
  <si>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</si>
  <si>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</si>
  <si>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</si>
  <si>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</si>
  <si>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</si>
  <si>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</si>
  <si>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</si>
  <si>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</si>
  <si>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</si>
  <si>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</si>
  <si>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</si>
  <si>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</si>
  <si>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</si>
  <si>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</si>
  <si>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</si>
  <si>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</si>
  <si>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</si>
  <si>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</si>
  <si>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</si>
  <si>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</si>
  <si>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</si>
  <si>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</si>
  <si>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</si>
  <si>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</si>
  <si>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</si>
  <si>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</si>
  <si>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</si>
  <si>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</si>
  <si>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</si>
  <si>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</si>
  <si>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</si>
  <si>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</si>
  <si>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</si>
  <si>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</si>
  <si>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</si>
  <si>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</si>
  <si>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</si>
  <si>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</si>
  <si>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</si>
  <si>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</si>
  <si>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</si>
  <si>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</si>
  <si>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</si>
  <si>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</si>
  <si>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</si>
  <si>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</si>
  <si>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</si>
  <si>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</si>
  <si>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</si>
  <si>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</si>
  <si>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</si>
  <si>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</si>
  <si>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</si>
  <si>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</si>
  <si>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</si>
  <si>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</si>
  <si>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</si>
  <si>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</si>
  <si>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</si>
  <si>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</si>
  <si>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</si>
  <si>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</si>
  <si>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</si>
  <si>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</si>
  <si>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</si>
  <si>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</si>
  <si>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</si>
  <si>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</si>
  <si>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</si>
  <si>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</si>
  <si>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</si>
  <si>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</si>
  <si>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</si>
  <si>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</si>
  <si>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</si>
  <si>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</si>
  <si>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</si>
  <si>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</si>
  <si>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</si>
  <si>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</si>
  <si>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</si>
  <si>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</si>
  <si>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</si>
  <si>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</si>
  <si>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</si>
  <si>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</si>
  <si>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</si>
  <si>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</si>
  <si>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</si>
  <si>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</si>
  <si>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</si>
  <si>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</si>
  <si>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</si>
  <si>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</si>
  <si>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</si>
  <si>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</si>
  <si>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</si>
  <si>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</si>
  <si>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</si>
  <si>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</si>
  <si>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</si>
  <si>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</si>
  <si>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</si>
  <si>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</si>
  <si>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</si>
  <si>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</si>
  <si>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</si>
  <si>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</si>
  <si>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</si>
  <si>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</si>
  <si>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</si>
  <si>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</si>
  <si>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</si>
  <si>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</si>
  <si>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</si>
  <si>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</si>
  <si>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</si>
  <si>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</si>
  <si>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</si>
  <si>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</si>
  <si>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</si>
  <si>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</si>
  <si>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</si>
  <si>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</si>
  <si>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</si>
  <si>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</si>
  <si>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</si>
  <si>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</si>
  <si>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</si>
  <si>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</si>
  <si>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</si>
  <si>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</si>
  <si>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</si>
  <si>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</si>
  <si>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</si>
  <si>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</si>
  <si>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</si>
  <si>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</si>
  <si>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</si>
  <si>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</si>
  <si>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</si>
  <si>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</si>
  <si>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</si>
  <si>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</si>
  <si>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</si>
  <si>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</si>
  <si>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</si>
  <si>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</si>
  <si>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</si>
  <si>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</si>
  <si>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</si>
  <si>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</si>
  <si>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</si>
  <si>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</si>
  <si>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</si>
  <si>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</si>
  <si>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</si>
  <si>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</si>
  <si>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</si>
  <si>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</si>
  <si>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</si>
  <si>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</si>
  <si>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</si>
  <si>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</si>
  <si>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</si>
  <si>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</si>
  <si>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</si>
  <si>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</si>
  <si>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</si>
  <si>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</si>
  <si>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</si>
  <si>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</si>
  <si>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</si>
  <si>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</si>
  <si>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</si>
  <si>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</si>
  <si>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</si>
  <si>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</si>
  <si>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</si>
  <si>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</si>
  <si>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</si>
  <si>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</si>
  <si>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</si>
  <si>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</si>
  <si>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</si>
  <si>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</si>
  <si>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</si>
  <si>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</si>
  <si>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</si>
  <si>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</si>
  <si>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</si>
  <si>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</si>
  <si>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</si>
  <si>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</si>
  <si>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</si>
  <si>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</si>
  <si>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</si>
  <si>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</si>
  <si>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</si>
  <si>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</si>
  <si>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</si>
  <si>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</si>
  <si>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</si>
  <si>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</si>
  <si>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</si>
  <si>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</si>
  <si>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</si>
  <si>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</si>
  <si>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</si>
  <si>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</si>
  <si>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</si>
  <si>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</si>
  <si>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</si>
  <si>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</si>
  <si>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</si>
  <si>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</si>
  <si>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</si>
  <si>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</si>
  <si>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</si>
  <si>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</si>
  <si>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</si>
  <si>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</si>
  <si>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</si>
  <si>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</si>
  <si>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</si>
  <si>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</si>
  <si>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</si>
  <si>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</si>
  <si>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</si>
  <si>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</si>
  <si>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</si>
  <si>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</si>
  <si>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</si>
  <si>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</si>
  <si>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</si>
  <si>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</si>
  <si>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</si>
  <si>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</si>
  <si>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</si>
  <si>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</si>
  <si>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</si>
  <si>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</si>
  <si>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</si>
  <si>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</si>
  <si>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</si>
  <si>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</si>
  <si>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</si>
  <si>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</si>
  <si>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</si>
  <si>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</si>
  <si>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</si>
  <si>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</si>
  <si>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</si>
  <si>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</si>
  <si>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</si>
  <si>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</si>
  <si>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</si>
  <si>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</si>
  <si>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</si>
  <si>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</si>
  <si>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</si>
  <si>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</si>
  <si>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</si>
  <si>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</si>
  <si>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</si>
  <si>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</si>
  <si>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</si>
  <si>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</si>
  <si>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</si>
  <si>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</si>
  <si>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</si>
  <si>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</si>
  <si>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</si>
  <si>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</si>
  <si>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</si>
  <si>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</si>
  <si>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</si>
  <si>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</si>
  <si>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</si>
  <si>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</si>
  <si>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</si>
  <si>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</si>
  <si>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</si>
  <si>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</si>
  <si>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</si>
  <si>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</si>
  <si>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</si>
  <si>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</si>
  <si>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</si>
  <si>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</si>
  <si>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</si>
  <si>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</si>
  <si>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</si>
  <si>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</si>
  <si>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</si>
  <si>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</si>
  <si>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</si>
  <si>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</si>
  <si>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</si>
  <si>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</si>
  <si>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</si>
  <si>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</si>
  <si>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</si>
  <si>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</si>
  <si>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</si>
  <si>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</si>
  <si>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</si>
  <si>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</si>
  <si>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</si>
  <si>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</si>
  <si>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</si>
  <si>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</si>
  <si>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</si>
  <si>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</si>
  <si>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</si>
  <si>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</si>
  <si>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</si>
  <si>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</si>
  <si>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</si>
  <si>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</si>
  <si>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</si>
  <si>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</si>
  <si>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</si>
  <si>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</si>
  <si>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</si>
  <si>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</si>
  <si>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</si>
  <si>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</si>
  <si>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</si>
  <si>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</si>
  <si>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</si>
  <si>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</si>
  <si>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</si>
  <si>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</si>
  <si>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</si>
  <si>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</si>
  <si>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</si>
  <si>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</si>
  <si>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</si>
  <si>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</si>
  <si>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</si>
  <si>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</si>
  <si>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</si>
  <si>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</si>
  <si>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</si>
  <si>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</si>
  <si>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</si>
  <si>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</si>
  <si>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</si>
  <si>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</si>
  <si>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</si>
  <si>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</si>
  <si>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</si>
  <si>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</si>
  <si>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</si>
  <si>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</si>
  <si>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</si>
  <si>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</si>
  <si>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</si>
  <si>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</si>
  <si>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</si>
  <si>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</si>
  <si>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</si>
  <si>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</si>
  <si>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</si>
  <si>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</si>
  <si>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</si>
  <si>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</si>
  <si>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</si>
  <si>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</si>
  <si>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</si>
  <si>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</si>
  <si>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</si>
  <si>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</si>
  <si>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</si>
  <si>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</si>
  <si>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</si>
  <si>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</si>
  <si>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</si>
  <si>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</si>
  <si>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</si>
  <si>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</si>
  <si>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</si>
  <si>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</si>
  <si>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</si>
  <si>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</si>
  <si>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</si>
  <si>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</si>
  <si>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</si>
  <si>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</si>
  <si>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</si>
  <si>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</si>
  <si>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</si>
  <si>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</si>
  <si>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</si>
  <si>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</si>
  <si>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</si>
  <si>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</si>
  <si>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</si>
  <si>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</si>
  <si>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</si>
  <si>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</si>
  <si>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</si>
  <si>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</si>
  <si>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</si>
  <si>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</si>
  <si>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</si>
  <si>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</si>
  <si>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</si>
  <si>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</si>
  <si>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</si>
  <si>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</si>
  <si>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</si>
  <si>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</si>
  <si>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</si>
  <si>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</si>
  <si>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</si>
  <si>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</si>
  <si>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</si>
  <si>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</si>
  <si>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</si>
  <si>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</si>
  <si>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</si>
  <si>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</si>
  <si>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</si>
  <si>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</si>
  <si>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</si>
  <si>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</si>
  <si>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</si>
  <si>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</si>
  <si>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</si>
  <si>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</si>
  <si>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</si>
  <si>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</si>
  <si>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</si>
  <si>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</si>
  <si>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</si>
  <si>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</si>
  <si>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</si>
  <si>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</si>
  <si>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</si>
  <si>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</si>
  <si>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</si>
  <si>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</si>
  <si>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</si>
  <si>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</si>
  <si>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</si>
  <si>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</si>
  <si>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</si>
  <si>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</si>
  <si>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</si>
  <si>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</si>
  <si>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</si>
  <si>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</si>
  <si>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</si>
  <si>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</si>
  <si>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</si>
  <si>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</si>
  <si>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</si>
  <si>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</si>
  <si>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</si>
  <si>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</si>
  <si>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</si>
  <si>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</si>
  <si>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</si>
  <si>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</si>
  <si>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</si>
  <si>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</si>
  <si>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</si>
  <si>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</si>
  <si>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</si>
  <si>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</si>
  <si>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</si>
  <si>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</si>
  <si>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</si>
  <si>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</si>
  <si>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</si>
  <si>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</si>
  <si>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</si>
  <si>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</si>
  <si>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</si>
  <si>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</si>
  <si>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</si>
  <si>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</si>
  <si>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</si>
  <si>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</si>
  <si>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</si>
  <si>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</si>
  <si>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</si>
  <si>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</si>
  <si>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</si>
  <si>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</si>
  <si>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</si>
  <si>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</si>
  <si>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</si>
  <si>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</si>
  <si>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</si>
  <si>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</si>
  <si>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</si>
  <si>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</si>
  <si>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</si>
  <si>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</si>
  <si>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</si>
  <si>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</si>
  <si>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</si>
  <si>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</si>
  <si>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</si>
  <si>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</si>
  <si>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</si>
  <si>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</si>
  <si>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</si>
  <si>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</si>
  <si>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</si>
  <si>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</si>
  <si>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</si>
  <si>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</si>
  <si>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</si>
  <si>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</si>
  <si>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</si>
  <si>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</si>
  <si>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</si>
  <si>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</si>
  <si>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</si>
  <si>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</si>
  <si>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</si>
  <si>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</si>
  <si>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</si>
  <si>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</si>
  <si>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</si>
  <si>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</si>
  <si>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</si>
  <si>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</si>
  <si>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</si>
  <si>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</si>
  <si>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</si>
  <si>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</si>
  <si>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</si>
  <si>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</si>
  <si>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</si>
  <si>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</si>
  <si>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</si>
  <si>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</si>
  <si>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</si>
  <si>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</si>
  <si>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</si>
  <si>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</si>
  <si>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</si>
  <si>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</si>
  <si>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</si>
  <si>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</si>
  <si>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</si>
  <si>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</si>
  <si>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</si>
  <si>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</si>
  <si>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</si>
  <si>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</si>
  <si>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</si>
  <si>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</si>
  <si>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</si>
  <si>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</si>
  <si>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</si>
  <si>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</si>
  <si>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</si>
  <si>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</si>
  <si>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</si>
  <si>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</si>
  <si>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</si>
  <si>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</si>
  <si>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</si>
  <si>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</si>
  <si>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</si>
  <si>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</si>
  <si>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</si>
  <si>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</si>
  <si>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</si>
  <si>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</si>
  <si>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</si>
  <si>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</si>
  <si>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</si>
  <si>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</si>
  <si>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</si>
  <si>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</si>
  <si>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</si>
  <si>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</si>
  <si>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</si>
  <si>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</si>
  <si>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</si>
  <si>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</si>
  <si>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</si>
  <si>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</si>
  <si>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</si>
  <si>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</si>
  <si>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</si>
  <si>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</si>
  <si>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</si>
  <si>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</si>
  <si>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</si>
  <si>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</si>
  <si>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</si>
  <si>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</si>
  <si>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</si>
  <si>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</si>
  <si>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</si>
  <si>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</si>
  <si>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</si>
  <si>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</si>
  <si>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</si>
  <si>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</si>
  <si>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</si>
  <si>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</si>
  <si>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</si>
  <si>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</si>
  <si>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</si>
  <si>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</si>
  <si>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</si>
  <si>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</si>
  <si>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</si>
  <si>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</si>
  <si>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</si>
  <si>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</si>
  <si>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</si>
  <si>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</si>
  <si>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</si>
  <si>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</si>
  <si>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</si>
  <si>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</si>
  <si>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</si>
  <si>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</si>
  <si>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</si>
  <si>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</si>
  <si>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</si>
  <si>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</si>
  <si>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</si>
  <si>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</si>
  <si>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</si>
  <si>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</si>
  <si>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</si>
  <si>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</si>
  <si>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</si>
  <si>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</si>
  <si>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</si>
  <si>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</si>
  <si>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</si>
  <si>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</si>
  <si>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</si>
  <si>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</si>
  <si>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</si>
  <si>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</si>
  <si>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</si>
  <si>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</si>
  <si>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</si>
  <si>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</si>
  <si>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</si>
  <si>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</si>
  <si>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</si>
  <si>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</si>
  <si>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</si>
  <si>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</si>
  <si>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</si>
  <si>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</si>
  <si>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</si>
  <si>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</si>
  <si>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</si>
  <si>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</si>
  <si>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</si>
  <si>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</si>
  <si>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</si>
  <si>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</si>
  <si>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</si>
  <si>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</si>
  <si>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</si>
  <si>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</si>
  <si>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</si>
  <si>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</si>
  <si>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</si>
  <si>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</si>
  <si>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</si>
  <si>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</si>
  <si>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</si>
  <si>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</si>
  <si>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</si>
  <si>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</si>
  <si>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</si>
  <si>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</si>
  <si>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</si>
  <si>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</si>
  <si>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</si>
  <si>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</si>
  <si>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</si>
  <si>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</si>
  <si>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</si>
  <si>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</si>
  <si>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</si>
  <si>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</si>
  <si>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</si>
  <si>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</si>
  <si>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</si>
  <si>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</si>
  <si>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</si>
  <si>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</si>
  <si>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</si>
  <si>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</si>
  <si>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</si>
  <si>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</si>
  <si>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</si>
  <si>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</si>
  <si>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</si>
  <si>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</si>
  <si>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</si>
  <si>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</si>
  <si>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</si>
  <si>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</si>
  <si>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</si>
  <si>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</si>
  <si>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</si>
  <si>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</si>
  <si>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</si>
  <si>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</si>
  <si>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</si>
  <si>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</si>
  <si>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</si>
  <si>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</si>
  <si>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</si>
  <si>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</si>
  <si>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</si>
  <si>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</si>
  <si>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</si>
  <si>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</si>
  <si>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</si>
  <si>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</si>
  <si>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</si>
  <si>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</si>
  <si>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</si>
  <si>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</si>
  <si>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</si>
  <si>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</si>
  <si>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</si>
  <si>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</si>
  <si>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</si>
  <si>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</si>
  <si>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</si>
  <si>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</si>
  <si>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</si>
  <si>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</si>
  <si>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</si>
  <si>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</si>
  <si>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</si>
  <si>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</si>
  <si>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</si>
  <si>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</si>
  <si>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</si>
  <si>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</si>
  <si>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</si>
  <si>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</si>
  <si>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</si>
  <si>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</si>
  <si>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</si>
  <si>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</si>
  <si>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</si>
  <si>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</si>
  <si>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</si>
  <si>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</si>
  <si>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</si>
  <si>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</si>
  <si>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</si>
  <si>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</si>
  <si>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</si>
  <si>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</si>
  <si>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</si>
  <si>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</si>
  <si>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</si>
  <si>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</si>
  <si>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</si>
  <si>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</si>
  <si>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</si>
  <si>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</si>
  <si>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</si>
  <si>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</si>
  <si>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</si>
  <si>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</si>
  <si>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</si>
  <si>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</si>
  <si>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</si>
  <si>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</si>
  <si>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</si>
  <si>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</si>
  <si>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</si>
  <si>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</si>
  <si>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</si>
  <si>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</si>
  <si>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</si>
  <si>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</si>
  <si>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</si>
  <si>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</si>
  <si>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</si>
  <si>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</si>
  <si>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</si>
  <si>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</si>
  <si>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</si>
  <si>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</si>
  <si>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</si>
  <si>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</si>
  <si>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</si>
  <si>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</si>
  <si>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</si>
  <si>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</si>
  <si>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</si>
  <si>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</si>
  <si>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</si>
  <si>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</si>
  <si>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</si>
  <si>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</si>
  <si>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</si>
  <si>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</si>
  <si>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</si>
  <si>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</si>
  <si>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</si>
  <si>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</si>
  <si>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</si>
  <si>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</si>
  <si>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</si>
  <si>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</si>
  <si>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</si>
  <si>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</si>
  <si>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</si>
  <si>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</si>
  <si>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</si>
  <si>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</si>
  <si>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</si>
  <si>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</si>
  <si>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</si>
  <si>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</si>
  <si>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</si>
  <si>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</si>
  <si>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</si>
  <si>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</si>
  <si>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</si>
  <si>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</si>
  <si>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</si>
  <si>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</si>
  <si>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</si>
  <si>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</si>
  <si>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</si>
  <si>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</si>
  <si>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</si>
  <si>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</si>
  <si>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</si>
  <si>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</si>
  <si>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</si>
  <si>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</si>
  <si>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</si>
  <si>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</si>
  <si>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</si>
  <si>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</si>
  <si>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</si>
  <si>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</si>
  <si>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</si>
  <si>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</si>
  <si>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</si>
  <si>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</si>
  <si>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</si>
  <si>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</si>
  <si>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</si>
  <si>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</si>
  <si>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</si>
  <si>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</si>
  <si>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</si>
  <si>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</si>
  <si>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</si>
  <si>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</si>
  <si>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</si>
  <si>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</si>
  <si>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</si>
  <si>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</si>
  <si>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</si>
  <si>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</si>
  <si>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</si>
  <si>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</si>
  <si>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</si>
  <si>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</si>
  <si>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</si>
  <si>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</si>
  <si>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</si>
  <si>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</si>
  <si>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</si>
  <si>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</si>
  <si>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</si>
  <si>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</si>
  <si>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</si>
  <si>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</si>
  <si>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</si>
  <si>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</si>
  <si>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</si>
  <si>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</si>
  <si>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</si>
  <si>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</si>
  <si>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</si>
  <si>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</si>
  <si>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</si>
  <si>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</si>
  <si>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</si>
  <si>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</si>
  <si>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</si>
  <si>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</si>
  <si>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</si>
  <si>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</si>
  <si>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</si>
  <si>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</si>
  <si>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</si>
  <si>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</si>
  <si>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</si>
  <si>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</si>
  <si>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</si>
  <si>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</si>
  <si>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</si>
  <si>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</si>
  <si>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</si>
  <si>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</si>
  <si>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</si>
  <si>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</si>
  <si>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</si>
  <si>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</si>
  <si>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</si>
  <si>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</si>
  <si>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</si>
  <si>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</si>
  <si>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</si>
  <si>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</si>
  <si>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</si>
  <si>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</si>
  <si>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</si>
  <si>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</si>
  <si>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</si>
  <si>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</si>
  <si>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</si>
  <si>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</si>
  <si>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</si>
  <si>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</si>
  <si>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</si>
  <si>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</si>
  <si>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</si>
  <si>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</si>
  <si>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</si>
  <si>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</si>
  <si>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</si>
  <si>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</si>
  <si>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</si>
  <si>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</si>
  <si>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</si>
  <si>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</si>
  <si>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</si>
  <si>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</si>
  <si>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</si>
  <si>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</si>
  <si>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</si>
  <si>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</si>
  <si>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</si>
  <si>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</si>
  <si>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</si>
  <si>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</si>
  <si>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</si>
  <si>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</si>
  <si>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</si>
  <si>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</si>
  <si>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</si>
  <si>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</si>
  <si>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</si>
  <si>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</si>
  <si>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</si>
  <si>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</si>
  <si>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</si>
  <si>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</si>
  <si>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</si>
  <si>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</si>
  <si>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</si>
  <si>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</si>
  <si>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</si>
  <si>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</si>
  <si>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</si>
  <si>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</si>
  <si>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</si>
  <si>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</si>
  <si>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</si>
  <si>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</si>
  <si>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</si>
  <si>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</si>
  <si>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</si>
  <si>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</si>
  <si>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</si>
  <si>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</si>
  <si>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</si>
  <si>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</si>
  <si>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</si>
  <si>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</si>
  <si>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</si>
  <si>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</si>
  <si>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</si>
  <si>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</si>
  <si>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</si>
  <si>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</si>
  <si>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</si>
  <si>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</si>
  <si>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</si>
  <si>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</si>
  <si>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</si>
  <si>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</si>
  <si>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</si>
  <si>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</si>
  <si>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</si>
  <si>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</si>
  <si>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</si>
  <si>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</si>
  <si>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</si>
  <si>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</si>
  <si>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</si>
  <si>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</si>
  <si>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</si>
  <si>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</si>
  <si>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</si>
  <si>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</si>
  <si>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</si>
  <si>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</si>
  <si>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</si>
  <si>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</si>
  <si>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</si>
  <si>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</si>
  <si>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</si>
  <si>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</si>
  <si>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</si>
  <si>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</si>
  <si>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</si>
  <si>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</si>
  <si>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</si>
  <si>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</si>
  <si>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</si>
  <si>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</si>
  <si>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</si>
  <si>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</si>
  <si>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</si>
  <si>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</si>
  <si>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</si>
  <si>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</si>
  <si>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</si>
  <si>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</si>
  <si>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</si>
  <si>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</si>
  <si>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</si>
  <si>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</si>
  <si>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</si>
  <si>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</si>
  <si>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</si>
  <si>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</si>
  <si>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</si>
  <si>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</si>
  <si>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</si>
  <si>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</si>
  <si>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</si>
  <si>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</si>
  <si>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</si>
  <si>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</si>
  <si>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</si>
  <si>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</si>
  <si>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</si>
  <si>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</si>
  <si>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</si>
  <si>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</si>
  <si>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</si>
  <si>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</si>
  <si>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</si>
  <si>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</si>
  <si>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</si>
  <si>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</si>
  <si>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</si>
  <si>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</si>
  <si>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</si>
  <si>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</si>
  <si>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</si>
  <si>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</si>
  <si>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</si>
  <si>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</si>
  <si>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</si>
  <si>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</si>
  <si>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</si>
  <si>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</si>
  <si>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</si>
  <si>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</si>
  <si>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</si>
  <si>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</si>
  <si>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</si>
  <si>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</si>
  <si>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</si>
  <si>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</si>
  <si>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</si>
  <si>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</si>
  <si>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</si>
  <si>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</si>
  <si>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</si>
  <si>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</si>
  <si>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</si>
  <si>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</si>
  <si>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</si>
  <si>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</si>
  <si>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</si>
  <si>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</si>
  <si>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</si>
  <si>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</si>
  <si>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</si>
  <si>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</si>
  <si>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</si>
  <si>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</si>
  <si>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</si>
  <si>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</si>
  <si>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</si>
  <si>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</si>
  <si>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</si>
  <si>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</si>
  <si>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</si>
  <si>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</si>
  <si>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</si>
  <si>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</si>
  <si>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</si>
  <si>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</si>
  <si>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</si>
  <si>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</si>
  <si>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</si>
  <si>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</si>
  <si>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</si>
  <si>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</si>
  <si>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</si>
  <si>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</si>
  <si>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</si>
  <si>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</si>
  <si>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</si>
  <si>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</si>
  <si>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</si>
  <si>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</si>
  <si>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</si>
  <si>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</si>
  <si>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</si>
  <si>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</si>
  <si>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</si>
  <si>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</si>
  <si>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</si>
  <si>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</si>
  <si>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</si>
  <si>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</si>
  <si>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</si>
  <si>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</si>
  <si>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</si>
  <si>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</si>
  <si>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</si>
  <si>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</si>
  <si>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</si>
  <si>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</si>
  <si>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</si>
  <si>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</si>
  <si>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</si>
  <si>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</si>
  <si>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</si>
  <si>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</si>
  <si>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</si>
  <si>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</si>
  <si>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</si>
  <si>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</si>
  <si>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</si>
  <si>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</si>
  <si>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</si>
  <si>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</si>
  <si>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</si>
  <si>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</si>
  <si>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</si>
  <si>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</si>
  <si>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</si>
  <si>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</si>
  <si>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</si>
  <si>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</si>
  <si>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</si>
  <si>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</si>
  <si>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</si>
  <si>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</si>
  <si>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</si>
  <si>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</si>
  <si>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</si>
  <si>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</si>
  <si>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</si>
  <si>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</si>
  <si>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</si>
  <si>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</si>
  <si>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</si>
  <si>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</si>
  <si>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</si>
  <si>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</si>
  <si>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</si>
  <si>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</si>
  <si>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</si>
  <si>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</si>
  <si>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</si>
  <si>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</si>
  <si>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</si>
  <si>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</si>
  <si>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</si>
  <si>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</si>
  <si>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</si>
  <si>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</si>
  <si>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</si>
  <si>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</si>
  <si>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</si>
  <si>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</si>
  <si>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</si>
  <si>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</si>
  <si>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</si>
  <si>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</si>
  <si>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</si>
  <si>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</si>
  <si>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</si>
  <si>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</si>
  <si>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</si>
  <si>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</si>
  <si>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</si>
  <si>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</si>
  <si>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</si>
  <si>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</si>
  <si>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</si>
  <si>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</si>
  <si>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</si>
  <si>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</si>
  <si>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</si>
  <si>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</si>
  <si>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</si>
  <si>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</si>
  <si>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</si>
  <si>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</si>
  <si>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</si>
  <si>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</si>
  <si>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</si>
  <si>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</si>
  <si>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</si>
  <si>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</si>
  <si>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</si>
  <si>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</si>
  <si>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</si>
  <si>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</si>
  <si>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</si>
  <si>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</si>
  <si>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</si>
  <si>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</si>
  <si>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</si>
  <si>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</si>
  <si>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</si>
  <si>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</si>
  <si>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</si>
  <si>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</si>
  <si>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</si>
  <si>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</si>
  <si>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</si>
  <si>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</si>
  <si>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</si>
  <si>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</si>
  <si>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</si>
  <si>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</si>
  <si>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</si>
  <si>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</si>
  <si>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</si>
  <si>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</si>
  <si>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</si>
  <si>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</si>
  <si>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</si>
  <si>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</si>
  <si>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</si>
  <si>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</si>
  <si>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</si>
  <si>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</si>
  <si>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</si>
  <si>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</si>
  <si>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</si>
  <si>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</si>
  <si>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</si>
  <si>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</si>
  <si>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</si>
  <si>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</si>
  <si>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</si>
  <si>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</si>
  <si>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</si>
  <si>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</si>
  <si>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</si>
  <si>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</si>
  <si>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</si>
  <si>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</si>
  <si>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</si>
  <si>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</si>
  <si>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</si>
  <si>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</si>
  <si>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</si>
  <si>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</si>
  <si>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</si>
  <si>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</si>
  <si>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</si>
  <si>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</si>
  <si>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</si>
  <si>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</si>
  <si>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</si>
  <si>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</si>
  <si>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</si>
  <si>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</si>
  <si>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</si>
  <si>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</si>
  <si>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</si>
  <si>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</si>
  <si>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</si>
  <si>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</si>
  <si>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</si>
  <si>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</si>
  <si>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</si>
  <si>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</si>
  <si>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</si>
  <si>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</si>
  <si>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</si>
  <si>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</si>
  <si>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</si>
  <si>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</si>
  <si>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</si>
  <si>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</si>
  <si>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</si>
  <si>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</si>
  <si>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</si>
  <si>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</si>
  <si>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</si>
  <si>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</si>
  <si>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</si>
  <si>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</si>
  <si>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</si>
  <si>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</si>
  <si>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</si>
  <si>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</si>
  <si>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</si>
  <si>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</si>
  <si>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</si>
  <si>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</si>
  <si>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</si>
  <si>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</si>
  <si>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</si>
  <si>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</si>
  <si>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</si>
  <si>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</si>
  <si>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</si>
  <si>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</si>
  <si>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</si>
  <si>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</si>
  <si>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</si>
  <si>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</si>
  <si>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</si>
  <si>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</si>
  <si>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</si>
  <si>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</si>
  <si>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</si>
  <si>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</si>
  <si>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</si>
  <si>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</si>
  <si>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</si>
  <si>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</si>
  <si>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</si>
  <si>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</si>
  <si>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</si>
  <si>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</si>
  <si>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</si>
  <si>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</si>
  <si>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</si>
  <si>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</si>
  <si>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</si>
  <si>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</si>
  <si>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</si>
  <si>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</si>
  <si>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</si>
  <si>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</si>
  <si>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</si>
  <si>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</si>
  <si>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</si>
  <si>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</si>
  <si>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</si>
  <si>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</si>
  <si>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</si>
  <si>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</si>
  <si>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</si>
  <si>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</si>
  <si>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</si>
  <si>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</si>
  <si>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</si>
  <si>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</si>
  <si>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</si>
  <si>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</si>
  <si>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</si>
  <si>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</si>
  <si>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</si>
  <si>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</si>
  <si>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</si>
  <si>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</si>
  <si>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</si>
  <si>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</si>
  <si>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</si>
  <si>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</si>
  <si>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</si>
  <si>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</si>
  <si>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</si>
  <si>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</si>
  <si>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</si>
  <si>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</si>
  <si>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</si>
  <si>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</si>
  <si>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</si>
  <si>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</si>
  <si>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</si>
  <si>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</si>
  <si>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</si>
  <si>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</si>
  <si>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</si>
  <si>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</si>
  <si>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</si>
  <si>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</si>
  <si>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</si>
  <si>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</si>
  <si>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</si>
  <si>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</si>
  <si>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</si>
  <si>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</si>
  <si>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</si>
  <si>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</si>
  <si>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</si>
  <si>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</si>
  <si>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</si>
  <si>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</si>
  <si>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</si>
  <si>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</si>
  <si>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</si>
  <si>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</si>
  <si>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</si>
  <si>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</si>
  <si>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</si>
  <si>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</si>
  <si>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</si>
  <si>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</si>
  <si>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</si>
  <si>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</si>
  <si>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</si>
  <si>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</si>
  <si>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</si>
  <si>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</si>
  <si>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</si>
  <si>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</si>
  <si>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</si>
  <si>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</si>
  <si>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</si>
  <si>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</si>
  <si>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</si>
  <si>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</si>
  <si>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</si>
  <si>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</si>
  <si>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</si>
  <si>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</si>
  <si>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</si>
  <si>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</si>
  <si>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</si>
  <si>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</si>
  <si>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</si>
  <si>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</si>
  <si>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</si>
  <si>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</si>
  <si>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</si>
  <si>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</si>
  <si>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</si>
  <si>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</si>
  <si>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</si>
  <si>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</si>
  <si>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</si>
  <si>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</si>
  <si>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</si>
  <si>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</si>
  <si>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</si>
  <si>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</si>
  <si>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</si>
  <si>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</si>
  <si>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</si>
  <si>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</si>
  <si>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</si>
  <si>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</si>
  <si>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</si>
  <si>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</si>
  <si>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</si>
  <si>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</si>
  <si>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</si>
  <si>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</si>
  <si>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</si>
  <si>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</si>
  <si>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</si>
  <si>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</si>
  <si>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</si>
  <si>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</si>
  <si>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</si>
  <si>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</si>
  <si>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</si>
  <si>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</si>
  <si>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</si>
  <si>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</si>
  <si>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</si>
  <si>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</si>
  <si>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</si>
  <si>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</si>
  <si>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</si>
  <si>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</si>
  <si>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</si>
  <si>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</si>
  <si>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</si>
  <si>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</si>
  <si>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</si>
  <si>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</si>
  <si>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</si>
  <si>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</si>
  <si>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</si>
  <si>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</si>
  <si>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</si>
  <si>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</si>
  <si>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</si>
  <si>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</si>
  <si>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</si>
  <si>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</si>
  <si>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</si>
  <si>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</si>
  <si>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</si>
  <si>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</si>
  <si>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</si>
  <si>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</si>
  <si>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</si>
  <si>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</si>
  <si>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</si>
  <si>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</si>
  <si>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</si>
  <si>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</si>
  <si>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</si>
  <si>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</si>
  <si>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</si>
  <si>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</si>
  <si>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</si>
  <si>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</si>
  <si>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</si>
  <si>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</si>
  <si>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</si>
  <si>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</si>
  <si>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</si>
  <si>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</si>
  <si>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</si>
  <si>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</si>
  <si>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</si>
  <si>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</si>
  <si>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</si>
  <si>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</si>
  <si>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</si>
  <si>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</si>
  <si>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</si>
  <si>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</si>
  <si>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</si>
  <si>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</si>
  <si>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</si>
  <si>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</si>
  <si>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</si>
  <si>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</si>
  <si>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</si>
  <si>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</si>
  <si>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</si>
  <si>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</si>
  <si>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</si>
  <si>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</si>
  <si>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</si>
  <si>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</si>
  <si>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</si>
  <si>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</si>
  <si>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</si>
  <si>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</si>
  <si>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</si>
  <si>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</si>
  <si>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</si>
  <si>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</si>
  <si>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</si>
  <si>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</si>
  <si>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</si>
  <si>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</si>
  <si>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</si>
  <si>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</si>
  <si>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</si>
  <si>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</si>
  <si>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</si>
  <si>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</si>
  <si>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</si>
  <si>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</si>
  <si>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</si>
  <si>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</si>
  <si>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</si>
  <si>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</si>
  <si>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</si>
  <si>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</si>
  <si>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</si>
  <si>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</si>
  <si>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</si>
  <si>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</si>
  <si>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</si>
  <si>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</si>
  <si>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</si>
  <si>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</si>
  <si>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</si>
  <si>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</si>
  <si>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</si>
  <si>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</si>
  <si>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</si>
  <si>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</si>
  <si>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</si>
  <si>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</si>
  <si>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</si>
  <si>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</si>
  <si>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</si>
  <si>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</si>
  <si>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</si>
  <si>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</si>
  <si>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</si>
  <si>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</si>
  <si>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</si>
  <si>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</si>
  <si>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</si>
  <si>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</si>
  <si>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</si>
  <si>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</si>
  <si>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</si>
  <si>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</si>
  <si>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</si>
  <si>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</si>
  <si>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</si>
  <si>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</si>
  <si>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</si>
  <si>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</si>
  <si>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</si>
  <si>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</si>
  <si>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</si>
  <si>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</si>
  <si>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</si>
  <si>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</si>
  <si>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</si>
  <si>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</si>
  <si>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</si>
  <si>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</si>
  <si>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</si>
  <si>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</si>
  <si>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</si>
  <si>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</si>
  <si>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</si>
  <si>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</si>
  <si>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</si>
  <si>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</si>
  <si>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</si>
  <si>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</si>
  <si>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</si>
  <si>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</si>
  <si>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</si>
  <si>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</si>
  <si>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</si>
  <si>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</si>
  <si>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</si>
  <si>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</si>
  <si>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</si>
  <si>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</si>
  <si>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</si>
  <si>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</si>
  <si>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</si>
  <si>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</si>
  <si>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</si>
  <si>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</si>
  <si>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</si>
  <si>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</si>
  <si>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</si>
  <si>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</si>
  <si>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</si>
  <si>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</si>
  <si>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</si>
  <si>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</si>
  <si>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</si>
  <si>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</si>
  <si>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</si>
  <si>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</si>
  <si>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</si>
  <si>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</si>
  <si>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</si>
  <si>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</si>
  <si>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</si>
  <si>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</si>
  <si>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</si>
  <si>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</si>
  <si>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</si>
  <si>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</si>
  <si>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</si>
  <si>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</si>
  <si>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</si>
  <si>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</si>
  <si>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</si>
  <si>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</si>
  <si>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</si>
  <si>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</si>
  <si>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</si>
  <si>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</si>
  <si>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</si>
  <si>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</si>
  <si>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</si>
  <si>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</si>
  <si>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</si>
  <si>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</si>
  <si>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</si>
  <si>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</si>
  <si>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</si>
  <si>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</si>
  <si>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</si>
  <si>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</si>
  <si>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</si>
  <si>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</si>
  <si>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</si>
  <si>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</si>
  <si>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</si>
  <si>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</si>
  <si>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</si>
  <si>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</si>
  <si>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</si>
  <si>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</si>
  <si>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</si>
  <si>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</si>
  <si>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</si>
  <si>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</si>
  <si>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</si>
  <si>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</si>
  <si>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</si>
  <si>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</si>
  <si>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</si>
  <si>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</si>
  <si>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</si>
  <si>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</si>
  <si>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</si>
  <si>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</si>
  <si>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</si>
  <si>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</si>
  <si>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</si>
  <si>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</si>
  <si>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</si>
  <si>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</si>
  <si>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</si>
  <si>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</si>
  <si>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</si>
  <si>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</si>
  <si>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</si>
  <si>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</si>
  <si>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</si>
  <si>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</si>
  <si>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</si>
  <si>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</si>
  <si>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</si>
  <si>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</si>
  <si>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</si>
  <si>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</si>
  <si>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</si>
  <si>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</si>
  <si>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</si>
  <si>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</si>
  <si>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</si>
  <si>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</si>
  <si>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</si>
  <si>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</si>
  <si>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</si>
  <si>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</si>
  <si>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</si>
  <si>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</si>
  <si>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</si>
  <si>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</si>
  <si>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</si>
  <si>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</si>
  <si>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</si>
  <si>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</si>
  <si>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</si>
  <si>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</si>
  <si>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</si>
  <si>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</si>
  <si>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</si>
  <si>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</si>
  <si>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</si>
  <si>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</si>
  <si>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</si>
  <si>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</si>
  <si>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</si>
  <si>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</si>
  <si>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</si>
  <si>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</si>
  <si>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</si>
  <si>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</si>
  <si>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</si>
  <si>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</si>
  <si>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</si>
  <si>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</si>
  <si>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</si>
  <si>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</si>
  <si>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</si>
  <si>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</si>
  <si>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</si>
  <si>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</si>
  <si>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</si>
  <si>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</si>
  <si>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</si>
  <si>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</si>
  <si>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</si>
  <si>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</si>
  <si>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</si>
  <si>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</si>
  <si>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</si>
  <si>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</si>
  <si>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</si>
  <si>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</si>
  <si>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</si>
  <si>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</si>
  <si>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</si>
  <si>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</si>
  <si>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</si>
  <si>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</si>
  <si>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</si>
  <si>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</si>
  <si>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</si>
  <si>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</si>
  <si>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</si>
  <si>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</si>
  <si>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</si>
  <si>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</si>
  <si>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</si>
  <si>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</si>
  <si>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</si>
  <si>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</si>
  <si>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</si>
  <si>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</si>
  <si>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</si>
  <si>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</si>
  <si>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</si>
  <si>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</si>
  <si>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</si>
  <si>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</si>
  <si>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</si>
  <si>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</si>
  <si>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</si>
  <si>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</si>
  <si>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</si>
  <si>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</si>
  <si>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</si>
  <si>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</si>
  <si>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</si>
  <si>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</si>
  <si>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</si>
  <si>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</si>
  <si>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</si>
  <si>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</si>
  <si>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</si>
  <si>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</si>
  <si>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</si>
  <si>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</si>
  <si>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</si>
  <si>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</si>
  <si>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</si>
  <si>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</si>
  <si>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</si>
  <si>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</si>
  <si>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</si>
  <si>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</si>
  <si>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</si>
  <si>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</si>
  <si>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</si>
  <si>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</si>
  <si>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</si>
  <si>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</si>
  <si>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</si>
  <si>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</si>
  <si>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</si>
  <si>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</si>
  <si>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</si>
  <si>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</si>
  <si>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</si>
  <si>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</si>
  <si>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</si>
  <si>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</si>
  <si>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</si>
  <si>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</si>
  <si>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</si>
  <si>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</si>
  <si>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</si>
  <si>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</si>
  <si>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</si>
  <si>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</si>
  <si>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</si>
  <si>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</si>
  <si>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</si>
  <si>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</si>
  <si>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</si>
  <si>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</si>
  <si>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</si>
  <si>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</si>
  <si>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</si>
  <si>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</si>
  <si>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</si>
  <si>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</si>
  <si>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</si>
  <si>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</si>
  <si>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</si>
  <si>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</si>
  <si>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</si>
  <si>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</si>
  <si>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</si>
  <si>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</si>
  <si>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</si>
  <si>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</si>
  <si>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</si>
  <si>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</si>
  <si>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</si>
  <si>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</si>
  <si>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</si>
  <si>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</si>
  <si>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</si>
  <si>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</si>
  <si>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</si>
  <si>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</si>
  <si>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</si>
  <si>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</si>
  <si>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</si>
  <si>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</si>
  <si>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</si>
  <si>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</si>
  <si>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</si>
  <si>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</si>
  <si>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</si>
  <si>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</si>
  <si>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</si>
  <si>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</si>
  <si>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</si>
  <si>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</si>
  <si>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</si>
  <si>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</si>
  <si>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</si>
  <si>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</si>
  <si>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</si>
  <si>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</si>
  <si>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</si>
  <si>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</si>
  <si>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</si>
  <si>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</si>
  <si>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</si>
  <si>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</si>
  <si>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</si>
  <si>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</si>
  <si>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</si>
  <si>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</si>
  <si>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</si>
  <si>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</si>
  <si>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</si>
  <si>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</si>
  <si>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</si>
  <si>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</si>
  <si>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</si>
  <si>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</si>
  <si>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</si>
  <si>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</si>
  <si>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</si>
  <si>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</si>
  <si>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</si>
  <si>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</si>
  <si>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</si>
  <si>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</si>
  <si>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</si>
  <si>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</si>
  <si>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</si>
  <si>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</si>
  <si>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</si>
  <si>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</si>
  <si>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</si>
  <si>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</si>
  <si>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</si>
  <si>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</si>
  <si>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</si>
  <si>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</si>
  <si>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</si>
  <si>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</si>
  <si>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</si>
  <si>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</si>
  <si>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</si>
  <si>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</si>
  <si>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</si>
  <si>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</si>
  <si>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</si>
  <si>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</si>
  <si>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</si>
  <si>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</si>
  <si>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</si>
  <si>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</si>
  <si>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</si>
  <si>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</si>
  <si>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</si>
  <si>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</si>
  <si>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</si>
  <si>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</si>
  <si>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</si>
  <si>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</si>
  <si>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</si>
  <si>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</si>
  <si>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</si>
  <si>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</si>
  <si>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</si>
  <si>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</si>
  <si>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</si>
  <si>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</si>
  <si>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</si>
  <si>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</si>
  <si>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</si>
  <si>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</si>
  <si>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</si>
  <si>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</si>
  <si>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</si>
  <si>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</si>
  <si>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</si>
  <si>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</si>
  <si>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</si>
  <si>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</si>
  <si>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</si>
  <si>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</si>
  <si>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</si>
  <si>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</si>
  <si>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</si>
  <si>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</si>
  <si>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</si>
  <si>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</si>
  <si>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</si>
  <si>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</si>
  <si>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</si>
  <si>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</si>
  <si>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</si>
  <si>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</si>
  <si>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</si>
  <si>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</si>
  <si>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</si>
  <si>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</si>
  <si>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</si>
  <si>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</si>
  <si>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</si>
  <si>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</si>
  <si>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</si>
  <si>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</si>
  <si>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</si>
  <si>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</si>
  <si>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</si>
  <si>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</si>
  <si>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</si>
  <si>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</si>
  <si>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</si>
  <si>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</si>
  <si>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</si>
  <si>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</si>
  <si>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</si>
  <si>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</si>
  <si>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</si>
  <si>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</si>
  <si>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</si>
  <si>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</si>
  <si>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</si>
  <si>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</si>
  <si>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</si>
  <si>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</si>
  <si>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</si>
  <si>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</si>
  <si>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</si>
  <si>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</si>
  <si>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</si>
  <si>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</si>
  <si>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</si>
  <si>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</si>
  <si>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</si>
  <si>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</si>
  <si>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</si>
  <si>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</si>
  <si>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</si>
  <si>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</si>
  <si>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</si>
  <si>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</si>
  <si>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</si>
  <si>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</si>
  <si>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</si>
  <si>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</si>
  <si>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</si>
  <si>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</si>
  <si>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</si>
  <si>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</si>
  <si>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</si>
  <si>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</si>
  <si>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</si>
  <si>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</si>
  <si>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</si>
  <si>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</si>
  <si>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</si>
  <si>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</si>
  <si>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</si>
  <si>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</si>
  <si>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</si>
  <si>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</si>
  <si>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</si>
  <si>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</si>
  <si>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</si>
  <si>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</si>
  <si>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</si>
  <si>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</si>
  <si>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</si>
  <si>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</si>
  <si>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</si>
  <si>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</si>
  <si>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</si>
  <si>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</si>
  <si>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</si>
  <si>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</si>
  <si>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</si>
  <si>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</si>
  <si>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</si>
  <si>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</si>
  <si>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</si>
  <si>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</si>
  <si>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</si>
  <si>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</si>
  <si>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</si>
  <si>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</si>
  <si>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</si>
  <si>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</si>
  <si>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</si>
  <si>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</si>
  <si>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</si>
  <si>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</si>
  <si>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</si>
  <si>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</si>
  <si>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</si>
  <si>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</si>
  <si>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</si>
  <si>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</si>
  <si>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</si>
  <si>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</si>
  <si>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</si>
  <si>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</si>
  <si>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</si>
  <si>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</si>
  <si>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</si>
  <si>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</si>
  <si>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</si>
  <si>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</si>
  <si>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</si>
  <si>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</si>
  <si>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</si>
  <si>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</si>
  <si>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</si>
  <si>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</si>
  <si>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</si>
  <si>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</si>
  <si>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</si>
  <si>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</si>
  <si>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</si>
  <si>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</si>
  <si>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</si>
  <si>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</si>
  <si>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</si>
  <si>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</si>
  <si>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</si>
  <si>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</si>
  <si>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</si>
  <si>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</si>
  <si>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</si>
  <si>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</si>
  <si>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</si>
  <si>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</si>
  <si>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</si>
  <si>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</si>
  <si>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</si>
  <si>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</si>
  <si>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</si>
  <si>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</si>
  <si>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</si>
  <si>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</si>
  <si>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</si>
  <si>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</si>
  <si>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</si>
  <si>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</si>
  <si>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</si>
  <si>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</si>
  <si>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</si>
  <si>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</si>
  <si>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</si>
  <si>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</si>
  <si>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</si>
  <si>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</si>
  <si>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</si>
  <si>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</si>
  <si>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</si>
  <si>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</si>
  <si>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</si>
  <si>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</si>
  <si>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</si>
  <si>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</si>
  <si>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</si>
  <si>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</si>
  <si>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</si>
  <si>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</si>
  <si>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</si>
  <si>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</si>
  <si>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</si>
  <si>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</si>
  <si>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</si>
  <si>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</si>
  <si>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</si>
  <si>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</si>
  <si>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</si>
  <si>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</si>
  <si>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</si>
  <si>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</si>
  <si>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</si>
  <si>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</si>
  <si>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</si>
  <si>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</si>
  <si>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</si>
  <si>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</si>
  <si>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</si>
  <si>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</si>
  <si>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</si>
  <si>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</si>
  <si>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</si>
  <si>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</si>
  <si>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</si>
  <si>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</si>
  <si>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</si>
  <si>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</si>
  <si>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</si>
  <si>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</si>
  <si>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</si>
  <si>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</si>
  <si>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</si>
  <si>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</si>
  <si>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</si>
  <si>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</si>
  <si>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</si>
  <si>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</si>
  <si>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</si>
  <si>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</si>
  <si>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</si>
  <si>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</si>
  <si>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</si>
  <si>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</si>
  <si>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</si>
  <si>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</si>
  <si>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</si>
  <si>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</si>
  <si>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</si>
  <si>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</si>
  <si>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</si>
  <si>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</si>
  <si>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</si>
  <si>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</si>
  <si>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</si>
  <si>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</si>
  <si>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</si>
  <si>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</si>
  <si>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</si>
  <si>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</si>
  <si>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</si>
  <si>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</si>
  <si>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</si>
  <si>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</si>
  <si>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</si>
  <si>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</si>
  <si>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</si>
  <si>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</si>
  <si>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</si>
  <si>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</si>
  <si>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</si>
  <si>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</si>
  <si>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</si>
  <si>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</si>
  <si>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</si>
  <si>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</si>
  <si>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</si>
  <si>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</si>
  <si>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</si>
  <si>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</si>
  <si>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</si>
  <si>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</si>
  <si>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</si>
  <si>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</si>
  <si>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</si>
  <si>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</si>
  <si>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</si>
  <si>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</si>
  <si>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</si>
  <si>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</si>
  <si>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</si>
  <si>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</si>
  <si>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</si>
  <si>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</si>
  <si>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</si>
  <si>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</si>
  <si>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</si>
  <si>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</si>
  <si>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</si>
  <si>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</si>
  <si>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</si>
  <si>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</si>
  <si>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</si>
  <si>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</si>
  <si>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</si>
  <si>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</si>
  <si>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</si>
  <si>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</si>
  <si>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</si>
  <si>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</si>
  <si>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</si>
  <si>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</si>
  <si>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</si>
  <si>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</si>
  <si>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</si>
  <si>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</si>
  <si>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</si>
  <si>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</si>
  <si>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</si>
  <si>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</si>
  <si>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</si>
  <si>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</si>
  <si>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</si>
  <si>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</si>
  <si>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</si>
  <si>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</si>
  <si>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</si>
  <si>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</si>
  <si>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</si>
  <si>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</si>
  <si>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</si>
  <si>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</si>
  <si>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</si>
  <si>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</si>
  <si>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</si>
  <si>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</si>
  <si>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</si>
  <si>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</si>
  <si>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</si>
  <si>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</si>
  <si>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</si>
  <si>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</si>
  <si>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</si>
  <si>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</si>
  <si>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</si>
  <si>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</si>
  <si>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</si>
  <si>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</si>
  <si>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</si>
  <si>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</si>
  <si>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</si>
  <si>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</si>
  <si>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</si>
  <si>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</si>
  <si>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</si>
  <si>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</si>
  <si>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</si>
  <si>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</si>
  <si>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</si>
  <si>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</si>
  <si>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</si>
  <si>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</si>
  <si>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</si>
  <si>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</si>
  <si>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</si>
  <si>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</si>
  <si>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</si>
  <si>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</si>
  <si>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</si>
  <si>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</si>
  <si>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</si>
  <si>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</si>
  <si>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</si>
  <si>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</si>
  <si>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</si>
  <si>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</si>
  <si>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</si>
  <si>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</si>
  <si>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</si>
  <si>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</si>
  <si>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</si>
  <si>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</si>
  <si>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</si>
  <si>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</si>
  <si>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</si>
  <si>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</si>
  <si>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</si>
  <si>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</si>
  <si>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</si>
  <si>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</si>
  <si>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</si>
  <si>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</si>
  <si>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</si>
  <si>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</si>
  <si>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</si>
  <si>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</si>
  <si>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</si>
  <si>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</si>
  <si>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</si>
  <si>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</si>
  <si>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</si>
  <si>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</si>
  <si>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</si>
  <si>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</si>
  <si>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</si>
  <si>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</si>
  <si>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</si>
  <si>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</si>
  <si>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</si>
  <si>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</si>
  <si>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</si>
  <si>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</si>
  <si>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</si>
  <si>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</si>
  <si>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</si>
  <si>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</si>
  <si>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</si>
  <si>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</si>
  <si>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</si>
  <si>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</si>
  <si>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</si>
  <si>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</si>
  <si>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</si>
  <si>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</si>
  <si>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</si>
  <si>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</si>
  <si>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</si>
  <si>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</si>
  <si>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</si>
  <si>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</si>
  <si>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</si>
  <si>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</si>
  <si>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</si>
  <si>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</si>
  <si>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</si>
  <si>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</si>
  <si>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</si>
  <si>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</si>
  <si>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</si>
  <si>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</si>
  <si>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</si>
  <si>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</si>
  <si>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</si>
  <si>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</si>
  <si>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</si>
  <si>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</si>
  <si>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</si>
  <si>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</si>
  <si>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</si>
  <si>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</si>
  <si>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</si>
  <si>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</si>
  <si>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</si>
  <si>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</si>
  <si>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</si>
  <si>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</si>
  <si>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</si>
  <si>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</si>
  <si>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</si>
  <si>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</si>
  <si>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</si>
  <si>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</si>
  <si>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</si>
  <si>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</si>
  <si>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</si>
  <si>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</si>
  <si>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</si>
  <si>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</si>
  <si>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</si>
  <si>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</si>
  <si>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</si>
  <si>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</si>
  <si>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</si>
  <si>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</si>
  <si>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</si>
  <si>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</si>
  <si>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</si>
  <si>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</si>
  <si>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</si>
  <si>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</si>
  <si>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</si>
  <si>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</si>
  <si>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</si>
  <si>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</si>
  <si>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</si>
  <si>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</si>
  <si>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</si>
  <si>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</si>
  <si>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</si>
  <si>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</si>
  <si>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</si>
  <si>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</si>
  <si>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</si>
  <si>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</si>
  <si>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</si>
  <si>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</si>
  <si>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</si>
  <si>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</si>
  <si>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</si>
  <si>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</si>
  <si>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</si>
  <si>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</si>
  <si>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</si>
  <si>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</si>
  <si>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</si>
  <si>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</si>
  <si>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</si>
  <si>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</si>
  <si>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</si>
  <si>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</si>
  <si>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</si>
  <si>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</si>
  <si>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</si>
  <si>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</si>
  <si>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</si>
  <si>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</si>
  <si>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</si>
  <si>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</si>
  <si>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</si>
  <si>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</si>
  <si>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</si>
  <si>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</si>
  <si>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</si>
  <si>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</si>
  <si>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</si>
  <si>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</si>
  <si>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</si>
  <si>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</si>
  <si>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</si>
  <si>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</si>
  <si>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</si>
  <si>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</si>
  <si>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</si>
  <si>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</si>
  <si>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</si>
  <si>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</si>
  <si>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</si>
  <si>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</si>
  <si>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</si>
  <si>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</si>
  <si>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</si>
  <si>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</si>
  <si>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</si>
  <si>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</si>
  <si>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</si>
  <si>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</si>
  <si>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</si>
  <si>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</si>
  <si>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</si>
  <si>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</si>
  <si>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</si>
  <si>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</si>
  <si>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</si>
  <si>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</si>
  <si>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</si>
  <si>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</si>
  <si>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</si>
  <si>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</si>
  <si>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</si>
  <si>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</si>
  <si>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</si>
  <si>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</si>
  <si>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</si>
  <si>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</si>
  <si>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</si>
  <si>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</si>
  <si>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</si>
  <si>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</si>
  <si>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</si>
  <si>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</si>
  <si>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</si>
  <si>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</si>
  <si>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</si>
  <si>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</si>
  <si>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</si>
  <si>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</si>
  <si>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</si>
  <si>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</si>
  <si>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</si>
  <si>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</si>
  <si>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</si>
  <si>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</si>
  <si>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</si>
  <si>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</si>
  <si>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</si>
  <si>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</si>
  <si>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</si>
  <si>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</si>
  <si>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</si>
  <si>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</si>
  <si>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</si>
  <si>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</si>
  <si>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</si>
  <si>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</si>
  <si>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</si>
  <si>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</si>
  <si>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</si>
  <si>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</si>
  <si>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</si>
  <si>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</si>
  <si>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</si>
  <si>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</si>
  <si>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</si>
  <si>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</si>
  <si>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</si>
  <si>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</si>
  <si>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</si>
  <si>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</si>
  <si>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</si>
  <si>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</si>
  <si>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</si>
  <si>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</si>
  <si>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</si>
  <si>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</si>
  <si>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</si>
  <si>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</si>
  <si>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</si>
  <si>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</si>
  <si>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</si>
  <si>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</si>
  <si>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</si>
  <si>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</si>
  <si>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</si>
  <si>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</si>
  <si>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</si>
  <si>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</si>
  <si>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</si>
  <si>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</si>
  <si>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</si>
  <si>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</si>
  <si>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</si>
  <si>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</si>
  <si>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</si>
  <si>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</si>
  <si>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</si>
  <si>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</si>
  <si>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</si>
  <si>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</si>
  <si>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</si>
  <si>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</si>
  <si>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</si>
  <si>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</si>
  <si>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</si>
  <si>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</si>
  <si>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</si>
  <si>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</si>
  <si>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</si>
  <si>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</si>
  <si>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</si>
  <si>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</si>
  <si>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</si>
  <si>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</si>
  <si>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</si>
  <si>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</si>
  <si>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</si>
  <si>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</si>
  <si>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</si>
  <si>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</si>
  <si>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</si>
  <si>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</si>
  <si>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</si>
  <si>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</si>
  <si>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</si>
  <si>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</si>
  <si>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</si>
  <si>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</si>
  <si>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</si>
  <si>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</si>
  <si>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</si>
  <si>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</si>
  <si>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</si>
  <si>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</si>
  <si>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</si>
  <si>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</si>
  <si>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</si>
  <si>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</si>
  <si>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</si>
  <si>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</si>
  <si>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</si>
  <si>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</si>
  <si>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</si>
  <si>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</si>
  <si>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</si>
  <si>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</si>
  <si>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</si>
  <si>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</si>
  <si>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</si>
  <si>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</si>
  <si>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</si>
  <si>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</si>
  <si>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</si>
  <si>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</si>
  <si>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</si>
  <si>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</si>
  <si>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</si>
  <si>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</si>
  <si>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</si>
  <si>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</si>
  <si>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</si>
  <si>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</si>
  <si>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</si>
  <si>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</si>
  <si>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</si>
  <si>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</si>
  <si>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</si>
  <si>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</si>
  <si>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</si>
  <si>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</si>
  <si>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</si>
  <si>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</si>
  <si>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</si>
  <si>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</si>
  <si>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</si>
  <si>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</si>
  <si>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</si>
  <si>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</si>
  <si>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</si>
  <si>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</si>
  <si>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</si>
  <si>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</si>
  <si>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</si>
  <si>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</si>
  <si>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</si>
  <si>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</si>
  <si>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</si>
  <si>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</si>
  <si>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</si>
  <si>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</si>
  <si>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</si>
  <si>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</si>
  <si>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</si>
  <si>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</si>
  <si>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</si>
  <si>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</si>
  <si>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</si>
  <si>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</si>
  <si>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</si>
  <si>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</si>
  <si>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</si>
  <si>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</si>
  <si>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</si>
  <si>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</si>
  <si>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</si>
  <si>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</si>
  <si>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</si>
  <si>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</si>
  <si>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</si>
  <si>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</si>
  <si>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</si>
  <si>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</si>
  <si>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</si>
  <si>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</si>
  <si>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</si>
  <si>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</si>
  <si>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</si>
  <si>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</si>
  <si>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</si>
  <si>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</si>
  <si>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</si>
  <si>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</si>
  <si>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</si>
  <si>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</si>
  <si>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</si>
  <si>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</si>
  <si>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</si>
  <si>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</si>
  <si>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</si>
  <si>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</si>
  <si>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</si>
  <si>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</si>
  <si>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</si>
  <si>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</si>
  <si>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</si>
  <si>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</si>
  <si>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</si>
  <si>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</si>
  <si>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</si>
  <si>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</si>
  <si>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</si>
  <si>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</si>
  <si>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</si>
  <si>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</si>
  <si>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</si>
  <si>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</si>
  <si>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</si>
  <si>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</si>
  <si>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</si>
  <si>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</si>
  <si>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</si>
  <si>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</si>
  <si>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</si>
  <si>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</si>
  <si>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</si>
  <si>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</si>
  <si>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</si>
  <si>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</si>
  <si>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</si>
  <si>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</si>
  <si>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</si>
  <si>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</si>
  <si>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</si>
  <si>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</si>
  <si>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</si>
  <si>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</si>
  <si>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</si>
  <si>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</si>
  <si>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</si>
  <si>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</si>
  <si>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</si>
  <si>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</si>
  <si>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</si>
  <si>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</si>
  <si>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</si>
  <si>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</si>
  <si>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</si>
  <si>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</si>
  <si>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</si>
  <si>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</si>
  <si>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</si>
  <si>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</si>
  <si>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</si>
  <si>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</si>
  <si>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</si>
  <si>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</si>
  <si>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</si>
  <si>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</si>
  <si>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</si>
  <si>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</si>
  <si>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</si>
  <si>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</si>
  <si>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</si>
  <si>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</si>
  <si>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</si>
  <si>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</si>
  <si>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</si>
  <si>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</si>
  <si>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</si>
  <si>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</si>
  <si>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</si>
  <si>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</si>
  <si>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</si>
  <si>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</si>
  <si>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</si>
  <si>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</si>
  <si>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</si>
  <si>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</si>
  <si>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</si>
  <si>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</si>
  <si>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</si>
  <si>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</si>
  <si>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</si>
  <si>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</si>
  <si>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</si>
  <si>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</si>
  <si>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</si>
  <si>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</si>
  <si>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</si>
  <si>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</si>
  <si>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</si>
  <si>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</si>
  <si>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</si>
  <si>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</si>
  <si>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</si>
  <si>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</si>
  <si>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</si>
  <si>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</si>
  <si>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</si>
  <si>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</si>
  <si>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</si>
  <si>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</si>
  <si>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</si>
  <si>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</si>
  <si>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</si>
  <si>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</si>
  <si>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</si>
  <si>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</si>
  <si>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</si>
  <si>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</si>
  <si>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</si>
  <si>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</si>
  <si>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</si>
  <si>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</si>
  <si>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</si>
  <si>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</si>
  <si>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</si>
  <si>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</si>
  <si>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</si>
  <si>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</si>
  <si>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</si>
  <si>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</si>
  <si>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</si>
  <si>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</si>
  <si>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</si>
  <si>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</si>
  <si>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</si>
  <si>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</si>
  <si>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</si>
  <si>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</si>
  <si>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</si>
  <si>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</si>
  <si>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</si>
  <si>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</si>
  <si>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</si>
  <si>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</si>
  <si>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</si>
  <si>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</si>
  <si>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</si>
  <si>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</si>
  <si>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</si>
  <si>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</si>
  <si>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</si>
  <si>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</si>
  <si>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</si>
  <si>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</si>
  <si>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</si>
  <si>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</si>
  <si>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</si>
  <si>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</si>
  <si>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</si>
  <si>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</si>
  <si>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</si>
  <si>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</si>
  <si>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</si>
  <si>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</si>
  <si>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</si>
  <si>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</si>
  <si>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</si>
  <si>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</si>
  <si>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</si>
  <si>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</si>
  <si>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</si>
  <si>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</si>
  <si>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</si>
  <si>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</si>
  <si>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</si>
  <si>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</si>
  <si>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</si>
  <si>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</si>
  <si>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</si>
  <si>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</si>
  <si>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</si>
  <si>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</si>
  <si>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</si>
  <si>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</si>
  <si>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</si>
  <si>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</si>
  <si>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</si>
  <si>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</si>
  <si>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</si>
  <si>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</si>
  <si>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</si>
  <si>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</si>
  <si>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</si>
  <si>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</si>
  <si>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</si>
  <si>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</si>
  <si>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</si>
  <si>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</si>
  <si>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</si>
  <si>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</si>
  <si>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</si>
  <si>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</si>
  <si>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</si>
  <si>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</si>
  <si>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</si>
  <si>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</si>
  <si>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</si>
  <si>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</si>
  <si>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</si>
  <si>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</si>
  <si>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</si>
  <si>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</si>
  <si>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</si>
  <si>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</si>
  <si>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</si>
  <si>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</si>
  <si>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</si>
  <si>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</si>
  <si>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</si>
  <si>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</si>
  <si>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</si>
  <si>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</si>
  <si>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</si>
  <si>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</si>
  <si>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</si>
  <si>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</si>
  <si>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</si>
  <si>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</si>
  <si>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</si>
  <si>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</si>
  <si>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</si>
  <si>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</si>
  <si>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</si>
  <si>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</si>
  <si>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</si>
  <si>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</si>
  <si>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</si>
  <si>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</si>
  <si>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</si>
  <si>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</si>
  <si>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</si>
  <si>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</si>
  <si>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</si>
  <si>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</si>
  <si>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</si>
  <si>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</si>
  <si>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</si>
  <si>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</si>
  <si>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</si>
  <si>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</si>
  <si>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</si>
  <si>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</si>
  <si>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</si>
  <si>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</si>
  <si>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</si>
  <si>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</si>
  <si>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</si>
  <si>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</si>
  <si>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</si>
  <si>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</si>
  <si>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</si>
  <si>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</si>
  <si>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</si>
  <si>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</si>
  <si>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</si>
  <si>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</si>
  <si>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</si>
  <si>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</si>
  <si>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</si>
  <si>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</si>
  <si>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</si>
  <si>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</si>
  <si>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</si>
  <si>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</si>
  <si>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</si>
  <si>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</si>
  <si>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</si>
  <si>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</si>
  <si>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</si>
  <si>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</si>
  <si>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</si>
  <si>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</si>
  <si>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</si>
  <si>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</si>
  <si>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</si>
  <si>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</si>
  <si>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</si>
  <si>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</si>
  <si>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</si>
  <si>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</si>
  <si>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</si>
  <si>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</si>
  <si>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</si>
  <si>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</si>
  <si>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</si>
  <si>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</si>
  <si>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</si>
  <si>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</si>
  <si>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</si>
  <si>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</si>
  <si>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</si>
  <si>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</si>
  <si>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</si>
  <si>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</si>
  <si>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</si>
  <si>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</si>
  <si>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</si>
  <si>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</si>
  <si>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</si>
  <si>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</si>
  <si>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</si>
  <si>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</si>
  <si>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</si>
  <si>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</si>
  <si>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</si>
  <si>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</si>
  <si>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</si>
  <si>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</si>
  <si>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</si>
  <si>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</si>
  <si>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</si>
  <si>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</si>
  <si>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</si>
  <si>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</si>
  <si>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</si>
  <si>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</si>
  <si>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</si>
  <si>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</si>
  <si>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</si>
  <si>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</si>
  <si>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</si>
  <si>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</si>
  <si>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</si>
  <si>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</si>
  <si>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</si>
  <si>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</si>
  <si>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</si>
  <si>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</si>
  <si>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</si>
  <si>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</si>
  <si>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</si>
  <si>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</si>
  <si>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</si>
  <si>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</si>
  <si>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</si>
  <si>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</si>
  <si>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</si>
  <si>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</si>
  <si>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</si>
  <si>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</si>
  <si>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</si>
  <si>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</si>
  <si>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</si>
  <si>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</si>
  <si>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</si>
  <si>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</si>
  <si>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</si>
  <si>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</si>
  <si>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</si>
  <si>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</si>
  <si>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</si>
  <si>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</si>
  <si>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</si>
  <si>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</si>
  <si>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</si>
  <si>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</si>
  <si>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</si>
  <si>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</si>
  <si>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</si>
  <si>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</si>
  <si>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</si>
  <si>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</si>
  <si>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</si>
  <si>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</si>
  <si>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</si>
  <si>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</si>
  <si>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</si>
  <si>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</si>
  <si>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</si>
  <si>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</si>
  <si>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</si>
  <si>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</si>
  <si>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</si>
  <si>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</si>
  <si>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</si>
  <si>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</si>
  <si>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</si>
  <si>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</si>
  <si>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</si>
  <si>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</si>
  <si>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</si>
  <si>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</si>
  <si>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</si>
  <si>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</si>
  <si>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</si>
  <si>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</si>
  <si>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</si>
  <si>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</si>
  <si>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</si>
  <si>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</si>
  <si>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</si>
  <si>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</si>
  <si>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</si>
  <si>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</si>
  <si>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</si>
  <si>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</si>
  <si>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</si>
  <si>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</si>
  <si>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</si>
  <si>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</si>
  <si>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</si>
  <si>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</si>
  <si>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</si>
  <si>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</si>
  <si>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</si>
  <si>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</si>
  <si>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</si>
  <si>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</si>
  <si>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</si>
  <si>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</si>
  <si>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</si>
  <si>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</si>
  <si>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</si>
  <si>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</si>
  <si>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</si>
  <si>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</si>
  <si>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</si>
  <si>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</si>
  <si>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</si>
  <si>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</si>
  <si>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</si>
  <si>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</si>
  <si>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</si>
  <si>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</si>
  <si>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</si>
  <si>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</si>
  <si>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</si>
  <si>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</si>
  <si>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</si>
  <si>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</si>
  <si>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</si>
  <si>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</si>
  <si>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</si>
  <si>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</si>
  <si>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</si>
  <si>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</si>
  <si>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</si>
  <si>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</si>
  <si>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</si>
  <si>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</si>
  <si>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</si>
  <si>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</si>
  <si>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</si>
  <si>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</si>
  <si>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</si>
  <si>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</si>
  <si>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</si>
  <si>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</si>
  <si>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</si>
  <si>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</si>
  <si>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</si>
  <si>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</si>
  <si>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</si>
  <si>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</si>
  <si>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</si>
  <si>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</si>
  <si>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</si>
  <si>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</si>
  <si>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</si>
  <si>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</si>
  <si>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</si>
  <si>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</si>
  <si>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</si>
  <si>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</si>
  <si>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</si>
  <si>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</si>
  <si>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</si>
  <si>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</si>
  <si>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</si>
  <si>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</si>
  <si>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</si>
  <si>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</si>
  <si>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</si>
  <si>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</si>
  <si>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</si>
  <si>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</si>
  <si>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</si>
  <si>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</si>
  <si>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</si>
  <si>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</si>
  <si>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</si>
  <si>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</si>
  <si>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</si>
  <si>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</si>
  <si>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</si>
  <si>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</si>
  <si>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</si>
  <si>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</si>
  <si>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</si>
  <si>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</si>
  <si>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</si>
  <si>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</si>
  <si>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</si>
  <si>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</si>
  <si>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</si>
  <si>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</si>
  <si>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</si>
  <si>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</si>
  <si>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</si>
  <si>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</si>
  <si>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</si>
  <si>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</si>
  <si>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</si>
  <si>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</si>
  <si>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</si>
  <si>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</si>
  <si>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</si>
  <si>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</si>
  <si>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</si>
  <si>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</si>
  <si>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</si>
  <si>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</si>
  <si>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</si>
  <si>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</si>
  <si>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</si>
  <si>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</si>
  <si>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</si>
  <si>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</si>
  <si>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</si>
  <si>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</si>
  <si>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</si>
  <si>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</si>
  <si>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</si>
  <si>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</si>
  <si>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</si>
  <si>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</si>
  <si>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</si>
  <si>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</si>
  <si>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</si>
  <si>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</si>
  <si>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</si>
  <si>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</si>
  <si>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</si>
  <si>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</si>
  <si>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</si>
  <si>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</si>
  <si>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</si>
  <si>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</si>
  <si>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</si>
  <si>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</si>
  <si>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</si>
  <si>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</si>
  <si>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</si>
  <si>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</si>
  <si>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</si>
  <si>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</si>
  <si>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</si>
  <si>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</si>
  <si>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</si>
  <si>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</si>
  <si>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</si>
  <si>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</si>
  <si>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</si>
  <si>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</si>
  <si>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</si>
  <si>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</si>
  <si>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</si>
  <si>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</si>
  <si>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</si>
  <si>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</si>
  <si>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</si>
  <si>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</si>
  <si>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</si>
  <si>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</si>
  <si>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</si>
  <si>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</si>
  <si>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</si>
  <si>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</si>
  <si>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</si>
  <si>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</si>
  <si>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</si>
  <si>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</si>
  <si>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</si>
  <si>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</si>
  <si>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</si>
  <si>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</si>
  <si>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</si>
  <si>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</si>
  <si>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</si>
  <si>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</si>
  <si>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</si>
  <si>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</si>
  <si>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</si>
  <si>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</si>
  <si>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</si>
  <si>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</si>
  <si>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</si>
  <si>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</si>
  <si>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</si>
  <si>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</si>
  <si>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</si>
  <si>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</si>
  <si>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</si>
  <si>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</si>
  <si>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</si>
  <si>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</si>
  <si>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</si>
  <si>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</si>
  <si>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</si>
  <si>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</si>
  <si>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</si>
  <si>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</si>
  <si>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</si>
  <si>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</si>
  <si>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</si>
  <si>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</si>
  <si>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</si>
  <si>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</si>
  <si>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</si>
  <si>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</si>
  <si>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</si>
  <si>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</si>
  <si>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</si>
  <si>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</si>
  <si>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</si>
  <si>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</si>
  <si>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</si>
  <si>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</si>
  <si>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</si>
  <si>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</si>
  <si>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</si>
  <si>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</si>
  <si>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</si>
  <si>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</si>
  <si>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</si>
  <si>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</si>
  <si>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</si>
  <si>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</si>
  <si>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</si>
  <si>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</si>
  <si>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</si>
  <si>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</si>
  <si>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</si>
  <si>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</si>
  <si>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</si>
  <si>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</si>
  <si>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</si>
  <si>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</si>
  <si>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</si>
  <si>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</si>
  <si>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</si>
  <si>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</si>
  <si>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</si>
  <si>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</si>
  <si>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</si>
  <si>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</si>
  <si>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</si>
  <si>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</si>
  <si>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</si>
  <si>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</si>
  <si>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</si>
  <si>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</si>
  <si>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</si>
  <si>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</si>
  <si>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</si>
  <si>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</si>
  <si>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</si>
  <si>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</si>
  <si>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</si>
  <si>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</si>
  <si>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</si>
  <si>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</si>
  <si>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</si>
  <si>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</si>
  <si>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</si>
  <si>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</si>
  <si>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</si>
  <si>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</si>
  <si>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</si>
  <si>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</si>
  <si>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</si>
  <si>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</si>
  <si>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</si>
  <si>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</si>
  <si>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</si>
  <si>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</si>
  <si>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</si>
  <si>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</si>
  <si>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</si>
  <si>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</si>
  <si>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</si>
  <si>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</si>
  <si>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</si>
  <si>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</si>
  <si>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</si>
  <si>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</si>
  <si>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</si>
  <si>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</si>
  <si>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</si>
  <si>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</si>
  <si>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</si>
  <si>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</si>
  <si>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</si>
  <si>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</si>
  <si>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</si>
  <si>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</si>
  <si>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</si>
  <si>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</si>
  <si>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</si>
  <si>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</si>
  <si>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</si>
  <si>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</si>
  <si>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</si>
  <si>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</si>
  <si>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</si>
  <si>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</si>
  <si>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</si>
  <si>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</si>
  <si>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</si>
  <si>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</si>
  <si>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</si>
  <si>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</si>
  <si>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</si>
  <si>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</si>
  <si>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</si>
  <si>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</si>
  <si>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</si>
  <si>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</si>
  <si>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</si>
  <si>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</si>
  <si>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</si>
  <si>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</si>
  <si>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</si>
  <si>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</si>
  <si>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</si>
  <si>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</si>
  <si>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</si>
  <si>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</si>
  <si>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</si>
  <si>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</si>
  <si>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</si>
  <si>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</si>
  <si>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</si>
  <si>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</si>
  <si>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</si>
  <si>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</si>
  <si>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</si>
  <si>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</si>
  <si>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</si>
  <si>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</si>
  <si>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</si>
  <si>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</si>
  <si>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</si>
  <si>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</si>
  <si>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</si>
  <si>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</si>
  <si>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</si>
  <si>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</si>
  <si>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</si>
  <si>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</si>
  <si>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</si>
  <si>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</si>
  <si>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</si>
  <si>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</si>
  <si>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</si>
  <si>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</si>
  <si>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</si>
  <si>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</si>
  <si>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</si>
  <si>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</si>
  <si>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</si>
  <si>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</si>
  <si>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</si>
  <si>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</si>
  <si>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</si>
  <si>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</si>
  <si>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</si>
  <si>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</si>
  <si>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</si>
  <si>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</si>
  <si>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</si>
  <si>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</si>
  <si>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</si>
  <si>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</si>
  <si>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</si>
  <si>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</si>
  <si>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</si>
  <si>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</si>
  <si>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</si>
  <si>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</si>
  <si>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</si>
  <si>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</si>
  <si>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</si>
  <si>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</si>
  <si>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</si>
  <si>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</si>
  <si>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</si>
  <si>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</si>
  <si>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</si>
  <si>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</si>
  <si>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</si>
  <si>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</si>
  <si>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</si>
  <si>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</si>
  <si>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</si>
  <si>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</si>
  <si>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</si>
  <si>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</si>
  <si>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</si>
  <si>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</si>
  <si>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</si>
  <si>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</si>
  <si>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</si>
  <si>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</si>
  <si>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</si>
  <si>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</si>
  <si>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</si>
  <si>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</si>
  <si>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</si>
  <si>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</si>
  <si>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</si>
  <si>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</si>
  <si>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</si>
  <si>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</si>
  <si>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</si>
  <si>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</si>
  <si>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</si>
  <si>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</si>
  <si>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</si>
  <si>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</si>
  <si>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</si>
  <si>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</si>
  <si>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</si>
  <si>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</si>
  <si>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</si>
  <si>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</si>
  <si>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</si>
  <si>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</si>
  <si>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</si>
  <si>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</si>
  <si>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</si>
  <si>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</si>
  <si>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</si>
  <si>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</si>
  <si>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</si>
  <si>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</si>
  <si>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</si>
  <si>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</si>
  <si>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</si>
  <si>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</si>
  <si>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</si>
  <si>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</si>
  <si>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</si>
  <si>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</si>
  <si>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</si>
  <si>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</si>
  <si>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</si>
  <si>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</si>
  <si>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</si>
  <si>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</si>
  <si>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</si>
  <si>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</si>
  <si>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</si>
  <si>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</si>
  <si>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</si>
  <si>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</si>
  <si>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</si>
  <si>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</si>
  <si>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</si>
  <si>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</si>
  <si>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</si>
  <si>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</si>
  <si>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</si>
  <si>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</si>
  <si>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</si>
  <si>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</si>
  <si>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</si>
  <si>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</si>
  <si>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</si>
  <si>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</si>
  <si>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</si>
  <si>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</si>
  <si>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</si>
  <si>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</si>
  <si>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</si>
  <si>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</si>
  <si>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</si>
  <si>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</si>
  <si>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</si>
  <si>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</si>
  <si>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</si>
  <si>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</si>
  <si>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</si>
  <si>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</si>
  <si>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</si>
  <si>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</si>
  <si>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</si>
  <si>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</si>
  <si>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</si>
  <si>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</si>
  <si>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</si>
  <si>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</si>
  <si>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</si>
  <si>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</si>
  <si>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</si>
  <si>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</si>
  <si>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</si>
  <si>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</si>
  <si>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</si>
  <si>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</si>
  <si>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</si>
  <si>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</si>
  <si>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</si>
  <si>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</si>
  <si>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</si>
  <si>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</si>
  <si>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</si>
  <si>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</si>
  <si>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</si>
  <si>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</si>
  <si>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</si>
  <si>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</si>
  <si>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</si>
  <si>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</si>
  <si>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</si>
  <si>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</si>
  <si>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</si>
  <si>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</si>
  <si>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</si>
  <si>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</si>
  <si>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</si>
  <si>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</si>
  <si>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</si>
  <si>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</si>
  <si>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</si>
  <si>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</si>
  <si>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</si>
  <si>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</si>
  <si>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</si>
  <si>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</si>
  <si>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</si>
  <si>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</si>
  <si>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</si>
  <si>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</si>
  <si>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</si>
  <si>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</si>
  <si>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</si>
  <si>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</si>
  <si>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</si>
  <si>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</si>
  <si>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</si>
  <si>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</si>
  <si>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</si>
  <si>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</si>
  <si>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</si>
  <si>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</si>
  <si>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</si>
  <si>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</si>
  <si>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</si>
  <si>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</si>
  <si>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</si>
  <si>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</si>
  <si>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</si>
  <si>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</si>
  <si>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</si>
  <si>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</si>
  <si>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</si>
  <si>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</si>
  <si>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</si>
  <si>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</si>
  <si>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</si>
  <si>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</si>
  <si>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</si>
  <si>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</si>
  <si>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</si>
  <si>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</si>
  <si>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</si>
  <si>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</si>
  <si>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</si>
  <si>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</si>
  <si>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</si>
  <si>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</si>
  <si>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</si>
  <si>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</si>
  <si>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</si>
  <si>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</si>
  <si>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</si>
  <si>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</si>
  <si>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</si>
  <si>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</si>
  <si>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</si>
  <si>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</si>
  <si>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</si>
  <si>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</si>
  <si>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</si>
  <si>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</si>
  <si>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</si>
  <si>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</si>
  <si>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</si>
  <si>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</si>
  <si>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</si>
  <si>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</si>
  <si>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</si>
  <si>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</si>
  <si>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</si>
  <si>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</si>
  <si>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</si>
  <si>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</si>
  <si>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</si>
  <si>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</si>
  <si>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</si>
  <si>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</si>
  <si>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</si>
  <si>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</si>
  <si>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</si>
  <si>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</si>
  <si>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</si>
  <si>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</si>
  <si>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</si>
  <si>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</si>
  <si>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</si>
  <si>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</si>
  <si>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</si>
  <si>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</si>
  <si>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</si>
  <si>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</si>
  <si>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</si>
  <si>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</si>
  <si>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</si>
  <si>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</si>
  <si>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</si>
  <si>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</si>
  <si>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</si>
  <si>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</si>
  <si>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</si>
  <si>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</si>
  <si>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</si>
  <si>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</si>
  <si>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</si>
  <si>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</si>
  <si>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</si>
  <si>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</si>
  <si>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</si>
  <si>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</si>
  <si>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</si>
  <si>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</si>
  <si>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</si>
  <si>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</si>
  <si>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</si>
  <si>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</si>
  <si>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</si>
  <si>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</si>
  <si>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</si>
  <si>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</si>
  <si>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</si>
  <si>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</si>
  <si>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</si>
  <si>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</si>
  <si>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</si>
  <si>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</si>
  <si>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</si>
  <si>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</si>
  <si>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</si>
  <si>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</si>
  <si>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</si>
  <si>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</si>
  <si>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</si>
  <si>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</si>
  <si>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</si>
  <si>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</si>
  <si>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</si>
  <si>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</si>
  <si>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</si>
  <si>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</si>
  <si>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</si>
  <si>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</si>
  <si>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</si>
  <si>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</si>
  <si>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</si>
  <si>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</si>
  <si>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</si>
  <si>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</si>
  <si>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</si>
  <si>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</si>
  <si>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</si>
  <si>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</si>
  <si>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</si>
  <si>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</si>
  <si>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</si>
  <si>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</si>
  <si>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</si>
  <si>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</si>
  <si>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</si>
  <si>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</si>
  <si>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</si>
  <si>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</si>
  <si>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</si>
  <si>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</si>
  <si>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</si>
  <si>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</si>
  <si>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</si>
  <si>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</si>
  <si>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</si>
  <si>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</si>
  <si>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</si>
  <si>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</si>
  <si>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</si>
  <si>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</si>
  <si>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</si>
  <si>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</si>
  <si>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</si>
  <si>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</si>
  <si>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</si>
  <si>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</si>
  <si>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</si>
  <si>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</si>
  <si>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</si>
  <si>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</si>
  <si>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</si>
  <si>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</si>
  <si>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</si>
  <si>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</si>
  <si>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</si>
  <si>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</si>
  <si>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</si>
  <si>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</si>
  <si>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</si>
  <si>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</si>
  <si>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</si>
  <si>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</si>
  <si>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</si>
  <si>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</si>
  <si>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</si>
  <si>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</si>
  <si>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</si>
  <si>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</si>
  <si>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</si>
  <si>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</si>
  <si>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</si>
  <si>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</si>
  <si>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</si>
  <si>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</si>
  <si>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</si>
  <si>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</si>
  <si>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</si>
  <si>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</si>
  <si>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</si>
  <si>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</si>
  <si>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</si>
  <si>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</si>
  <si>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</si>
  <si>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</si>
  <si>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</si>
  <si>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</si>
  <si>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</si>
  <si>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</si>
  <si>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</si>
  <si>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</si>
  <si>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</si>
  <si>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</si>
  <si>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</si>
  <si>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</si>
  <si>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</si>
  <si>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</si>
  <si>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</si>
  <si>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</si>
  <si>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</si>
  <si>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</si>
  <si>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</si>
  <si>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</si>
  <si>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</si>
  <si>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</si>
  <si>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</si>
  <si>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</si>
  <si>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</si>
  <si>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</si>
  <si>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</si>
  <si>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</si>
  <si>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</si>
  <si>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</si>
  <si>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</si>
  <si>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</si>
  <si>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</si>
  <si>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</si>
  <si>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</si>
  <si>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</si>
  <si>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</si>
  <si>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</si>
  <si>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</si>
  <si>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</si>
  <si>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</si>
  <si>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</si>
  <si>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</si>
  <si>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</si>
  <si>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</si>
  <si>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</si>
  <si>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</si>
  <si>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</si>
  <si>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</si>
  <si>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</si>
  <si>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</si>
  <si>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</si>
  <si>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</si>
  <si>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</si>
  <si>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</si>
  <si>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</si>
  <si>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</si>
  <si>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</si>
  <si>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</si>
  <si>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</si>
  <si>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</si>
  <si>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</si>
  <si>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</si>
  <si>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</si>
  <si>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</si>
  <si>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</si>
  <si>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</si>
  <si>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</si>
  <si>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</si>
  <si>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</si>
  <si>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</si>
  <si>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</si>
  <si>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</si>
  <si>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</si>
  <si>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</si>
  <si>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</si>
  <si>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</si>
  <si>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</si>
  <si>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</si>
  <si>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</si>
  <si>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</si>
  <si>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</si>
  <si>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</si>
  <si>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</si>
  <si>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</si>
  <si>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</si>
  <si>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</si>
  <si>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</si>
  <si>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</si>
  <si>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</si>
  <si>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</si>
  <si>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</si>
  <si>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</si>
  <si>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</si>
  <si>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</si>
  <si>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</si>
  <si>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</si>
  <si>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</si>
  <si>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</si>
  <si>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</si>
  <si>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</si>
  <si>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</si>
  <si>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</si>
  <si>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</si>
  <si>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</si>
  <si>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</si>
  <si>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</si>
  <si>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</si>
  <si>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</si>
  <si>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</si>
  <si>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</si>
  <si>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</si>
  <si>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</si>
  <si>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</si>
  <si>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</si>
  <si>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</si>
  <si>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</si>
  <si>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</si>
  <si>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</si>
  <si>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</si>
  <si>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</si>
  <si>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</si>
  <si>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</si>
  <si>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</si>
  <si>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</si>
  <si>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</si>
  <si>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</si>
  <si>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</si>
  <si>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</si>
  <si>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</si>
  <si>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</si>
  <si>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</si>
  <si>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</si>
  <si>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</si>
  <si>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</si>
  <si>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</si>
  <si>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</si>
  <si>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</si>
  <si>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</si>
  <si>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</si>
  <si>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</si>
  <si>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</si>
  <si>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</si>
  <si>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</si>
  <si>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</si>
  <si>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</si>
  <si>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</si>
  <si>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</si>
  <si>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</si>
  <si>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</si>
  <si>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</si>
  <si>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</si>
  <si>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</si>
  <si>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</si>
  <si>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</si>
  <si>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</si>
  <si>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</si>
  <si>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</si>
  <si>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</si>
  <si>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</si>
  <si>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</si>
  <si>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</si>
  <si>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</si>
  <si>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</si>
  <si>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</si>
  <si>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</si>
  <si>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</si>
  <si>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</si>
  <si>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</si>
  <si>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</si>
  <si>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</si>
  <si>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</si>
  <si>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</si>
  <si>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</si>
  <si>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</si>
  <si>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</si>
  <si>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</si>
  <si>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</si>
  <si>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</si>
  <si>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</si>
  <si>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</si>
  <si>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</si>
  <si>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</si>
  <si>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</si>
  <si>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</si>
  <si>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</si>
  <si>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</si>
  <si>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</si>
  <si>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</si>
  <si>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</si>
  <si>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</si>
  <si>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</si>
  <si>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</si>
  <si>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</si>
  <si>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</si>
  <si>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</si>
  <si>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</si>
  <si>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</si>
  <si>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</si>
  <si>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</si>
  <si>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</si>
  <si>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</si>
  <si>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</si>
  <si>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</si>
  <si>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</si>
  <si>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</si>
  <si>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</si>
  <si>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</si>
  <si>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</si>
  <si>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</si>
  <si>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</si>
  <si>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</si>
  <si>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</si>
  <si>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</si>
  <si>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</si>
  <si>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</si>
  <si>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</si>
  <si>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</si>
  <si>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</si>
  <si>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</si>
  <si>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</si>
  <si>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</si>
  <si>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</si>
  <si>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</si>
  <si>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</si>
  <si>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</si>
  <si>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</si>
  <si>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</si>
  <si>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</si>
  <si>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</si>
  <si>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</si>
  <si>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</si>
  <si>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</si>
  <si>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</si>
  <si>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</si>
  <si>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</si>
  <si>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</si>
  <si>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</si>
  <si>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</si>
  <si>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</si>
  <si>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</si>
  <si>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</si>
  <si>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</si>
  <si>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</si>
  <si>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</si>
  <si>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</si>
  <si>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</si>
  <si>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</si>
  <si>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</si>
  <si>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</si>
  <si>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</si>
  <si>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</si>
  <si>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</si>
  <si>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</si>
  <si>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</si>
  <si>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</si>
  <si>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</si>
  <si>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</si>
  <si>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</si>
  <si>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</si>
  <si>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</si>
  <si>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</si>
  <si>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</si>
  <si>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</si>
  <si>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</si>
  <si>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</si>
  <si>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</si>
  <si>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</si>
  <si>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</si>
  <si>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</si>
  <si>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</si>
  <si>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</si>
  <si>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</si>
  <si>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</si>
  <si>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</si>
  <si>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</si>
  <si>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</si>
  <si>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</si>
  <si>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</si>
  <si>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</si>
  <si>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</si>
  <si>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</si>
  <si>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</si>
  <si>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</si>
  <si>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</si>
  <si>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</si>
  <si>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</si>
  <si>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</si>
  <si>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</si>
  <si>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</si>
  <si>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</si>
  <si>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</si>
  <si>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</si>
  <si>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</si>
  <si>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</si>
  <si>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</si>
  <si>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</si>
  <si>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</si>
  <si>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</si>
  <si>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</si>
  <si>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</si>
  <si>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</si>
  <si>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</si>
  <si>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</si>
  <si>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</si>
  <si>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</si>
  <si>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</si>
  <si>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</si>
  <si>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</si>
  <si>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</si>
  <si>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</si>
  <si>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</si>
  <si>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</si>
  <si>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</si>
  <si>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</si>
  <si>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</si>
  <si>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</si>
  <si>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</si>
  <si>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</si>
  <si>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</si>
  <si>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</si>
  <si>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</si>
  <si>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</si>
  <si>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</si>
  <si>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</si>
  <si>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</si>
  <si>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</si>
  <si>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</si>
  <si>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</si>
  <si>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</si>
  <si>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</si>
  <si>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</si>
  <si>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</si>
  <si>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</si>
  <si>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</si>
  <si>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</si>
  <si>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</si>
  <si>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</si>
  <si>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</si>
  <si>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</si>
  <si>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</si>
  <si>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</si>
  <si>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</si>
  <si>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</si>
  <si>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</si>
  <si>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</si>
  <si>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</si>
  <si>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</si>
  <si>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</si>
  <si>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</si>
  <si>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</si>
  <si>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</si>
  <si>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</si>
  <si>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</si>
  <si>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</si>
  <si>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</si>
  <si>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</si>
  <si>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</si>
  <si>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</si>
  <si>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</si>
  <si>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</si>
  <si>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</si>
  <si>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</si>
  <si>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</si>
  <si>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</si>
  <si>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</si>
  <si>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</si>
  <si>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</si>
  <si>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</si>
  <si>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</si>
  <si>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</si>
  <si>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</si>
  <si>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</si>
  <si>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</si>
  <si>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</si>
  <si>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</si>
  <si>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</si>
  <si>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</si>
  <si>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</si>
  <si>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</si>
  <si>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</si>
  <si>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</si>
  <si>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</si>
  <si>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</si>
  <si>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</si>
  <si>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</si>
  <si>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</si>
  <si>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</si>
  <si>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</si>
  <si>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</si>
  <si>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</si>
  <si>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</si>
  <si>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</si>
  <si>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</si>
  <si>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</si>
  <si>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</si>
  <si>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</si>
  <si>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</si>
  <si>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</si>
  <si>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</si>
  <si>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</si>
  <si>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</si>
  <si>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</si>
  <si>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</si>
  <si>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</si>
  <si>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</si>
  <si>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</si>
  <si>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</si>
  <si>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</si>
  <si>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</si>
  <si>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</si>
  <si>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</si>
  <si>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</si>
  <si>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</si>
  <si>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</si>
  <si>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</si>
  <si>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</si>
  <si>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</si>
  <si>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</si>
  <si>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</si>
  <si>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</si>
  <si>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</si>
  <si>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</si>
  <si>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</si>
  <si>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</si>
  <si>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</si>
  <si>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</si>
  <si>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</si>
  <si>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</si>
  <si>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</si>
  <si>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</si>
  <si>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</si>
  <si>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</si>
  <si>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</si>
  <si>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</si>
  <si>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</si>
  <si>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</si>
  <si>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</si>
  <si>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</si>
  <si>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</si>
  <si>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</si>
  <si>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</si>
  <si>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</si>
  <si>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</si>
  <si>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</si>
  <si>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</si>
  <si>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</si>
  <si>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</si>
  <si>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</si>
  <si>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</si>
  <si>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</si>
  <si>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</si>
  <si>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</si>
  <si>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</si>
  <si>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</si>
  <si>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</si>
  <si>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</si>
  <si>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</si>
  <si>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</si>
  <si>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</si>
  <si>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</si>
  <si>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</si>
  <si>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</si>
  <si>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</si>
  <si>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</si>
  <si>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</si>
  <si>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</si>
  <si>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</si>
  <si>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</si>
  <si>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</si>
  <si>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</si>
  <si>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</si>
  <si>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</si>
  <si>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</si>
  <si>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</si>
  <si>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</si>
  <si>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</si>
  <si>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</si>
  <si>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</si>
  <si>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</si>
  <si>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</si>
  <si>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</si>
  <si>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</si>
  <si>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</si>
  <si>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</si>
  <si>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</si>
  <si>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</si>
  <si>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</si>
  <si>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</si>
  <si>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</si>
  <si>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</si>
  <si>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</si>
  <si>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</si>
  <si>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</si>
  <si>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</si>
  <si>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</si>
  <si>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</si>
  <si>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</si>
  <si>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</si>
  <si>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</si>
  <si>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</si>
  <si>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</si>
  <si>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</si>
  <si>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</si>
  <si>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</si>
  <si>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</si>
  <si>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</si>
  <si>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</si>
  <si>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</si>
  <si>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</si>
  <si>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</si>
  <si>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</si>
  <si>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</si>
  <si>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</si>
  <si>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</si>
  <si>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</si>
  <si>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</si>
  <si>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</si>
  <si>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</si>
  <si>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</si>
  <si>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</si>
  <si>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</si>
  <si>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</si>
  <si>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</si>
  <si>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</si>
  <si>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</si>
  <si>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</si>
  <si>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</si>
  <si>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</si>
  <si>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</si>
  <si>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</si>
  <si>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</si>
  <si>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</si>
  <si>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</si>
  <si>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</si>
  <si>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</si>
  <si>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</si>
  <si>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</si>
  <si>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</si>
  <si>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</si>
  <si>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</si>
  <si>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</si>
  <si>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</si>
  <si>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</si>
  <si>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</si>
  <si>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</si>
  <si>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</si>
  <si>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</si>
  <si>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</si>
  <si>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</si>
  <si>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</si>
  <si>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</si>
  <si>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</si>
  <si>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</si>
  <si>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</si>
  <si>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</si>
  <si>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</si>
  <si>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</si>
  <si>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</si>
  <si>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</si>
  <si>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</si>
  <si>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</si>
  <si>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</si>
  <si>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</si>
  <si>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</si>
  <si>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</si>
  <si>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</si>
  <si>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</si>
  <si>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</si>
  <si>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</si>
  <si>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</si>
  <si>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</si>
  <si>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</si>
  <si>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</si>
  <si>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</si>
  <si>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</si>
  <si>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</si>
  <si>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</si>
  <si>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</si>
  <si>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</si>
  <si>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</si>
  <si>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</si>
  <si>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</si>
  <si>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</si>
  <si>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</si>
  <si>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</si>
  <si>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</si>
  <si>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</si>
  <si>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</si>
  <si>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</si>
  <si>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</si>
  <si>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</si>
  <si>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</si>
  <si>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</si>
  <si>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</si>
  <si>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</si>
  <si>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</si>
  <si>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</si>
  <si>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</si>
  <si>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</si>
  <si>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</si>
  <si>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</si>
  <si>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</si>
  <si>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</si>
  <si>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</si>
  <si>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</si>
  <si>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</si>
  <si>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</si>
  <si>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</si>
  <si>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</si>
  <si>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</si>
  <si>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</si>
  <si>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</si>
  <si>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</si>
  <si>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</si>
  <si>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</si>
  <si>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</si>
  <si>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</si>
  <si>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</si>
  <si>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</si>
  <si>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</si>
  <si>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</si>
  <si>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</si>
  <si>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</si>
  <si>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</si>
  <si>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</si>
  <si>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</si>
  <si>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</si>
  <si>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</si>
  <si>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</si>
  <si>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</si>
  <si>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</si>
  <si>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</si>
  <si>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</si>
  <si>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</si>
  <si>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</si>
  <si>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</si>
  <si>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</si>
  <si>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</si>
  <si>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</si>
  <si>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</si>
  <si>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</si>
  <si>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</si>
  <si>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</si>
  <si>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</si>
  <si>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</si>
  <si>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</si>
  <si>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</si>
  <si>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</si>
  <si>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</si>
  <si>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</si>
  <si>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</si>
  <si>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</si>
  <si>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</si>
  <si>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</si>
  <si>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</si>
  <si>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</si>
  <si>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</si>
  <si>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</si>
  <si>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</si>
  <si>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</si>
  <si>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</si>
  <si>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</si>
  <si>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</si>
  <si>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</si>
  <si>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</si>
  <si>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</si>
  <si>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</si>
  <si>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</si>
  <si>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</si>
  <si>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</si>
  <si>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</si>
  <si>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</si>
  <si>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</si>
  <si>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</si>
  <si>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</si>
  <si>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</si>
  <si>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</si>
  <si>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</si>
  <si>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</si>
  <si>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</si>
  <si>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</si>
  <si>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</si>
  <si>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</si>
  <si>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</si>
  <si>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</si>
  <si>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</si>
  <si>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</si>
  <si>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</si>
  <si>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</si>
  <si>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</si>
  <si>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</si>
  <si>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</si>
  <si>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</si>
  <si>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</si>
  <si>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</si>
  <si>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</si>
  <si>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</si>
  <si>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</si>
  <si>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</si>
  <si>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</si>
  <si>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</si>
  <si>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</si>
  <si>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</si>
  <si>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</si>
  <si>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</si>
  <si>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</si>
  <si>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</si>
  <si>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</si>
  <si>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</si>
  <si>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</si>
  <si>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</si>
  <si>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</si>
  <si>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</si>
  <si>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</si>
  <si>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</si>
  <si>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</si>
  <si>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</si>
  <si>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</si>
  <si>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</si>
  <si>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</si>
  <si>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</si>
  <si>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</si>
  <si>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</si>
  <si>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</si>
  <si>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</si>
  <si>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</si>
  <si>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</si>
  <si>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</si>
  <si>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</si>
  <si>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</si>
  <si>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</si>
  <si>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</si>
  <si>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</si>
  <si>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</si>
  <si>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</si>
  <si>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</si>
  <si>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</si>
  <si>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</si>
  <si>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</si>
  <si>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</si>
  <si>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</si>
  <si>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</si>
  <si>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</si>
  <si>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</si>
  <si>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</si>
  <si>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</si>
  <si>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</si>
  <si>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</si>
  <si>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</si>
  <si>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</si>
  <si>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</si>
  <si>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</si>
  <si>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</si>
  <si>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</si>
  <si>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</si>
  <si>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</si>
  <si>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</si>
  <si>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</si>
  <si>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</si>
  <si>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</si>
  <si>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</si>
  <si>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</si>
  <si>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</si>
  <si>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</si>
  <si>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</si>
  <si>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</si>
  <si>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</si>
  <si>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</si>
  <si>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</si>
  <si>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</si>
  <si>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</si>
  <si>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</si>
  <si>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</si>
  <si>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</si>
  <si>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</si>
  <si>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</si>
  <si>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</si>
  <si>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</si>
  <si>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</si>
  <si>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</si>
  <si>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</si>
  <si>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</si>
  <si>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</si>
  <si>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</si>
  <si>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</si>
  <si>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</si>
  <si>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</si>
  <si>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</si>
  <si>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</si>
  <si>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</si>
  <si>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</si>
  <si>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</si>
  <si>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</si>
  <si>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</si>
  <si>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</si>
  <si>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</si>
  <si>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</si>
  <si>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</si>
  <si>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</si>
  <si>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</si>
  <si>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</si>
  <si>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</si>
  <si>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</si>
  <si>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</si>
  <si>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</si>
  <si>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</si>
  <si>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</si>
  <si>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</si>
  <si>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</si>
  <si>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</si>
  <si>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</si>
  <si>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</si>
  <si>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</si>
  <si>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</si>
  <si>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</si>
  <si>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</si>
  <si>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</si>
  <si>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</si>
  <si>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</si>
  <si>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</si>
  <si>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</si>
  <si>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</si>
  <si>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</si>
  <si>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</si>
  <si>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</si>
  <si>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</si>
  <si>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</si>
  <si>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</si>
  <si>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</si>
  <si>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</si>
  <si>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</si>
  <si>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</si>
  <si>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</si>
  <si>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</si>
  <si>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</si>
  <si>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</si>
  <si>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</si>
  <si>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</si>
  <si>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</si>
  <si>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</si>
  <si>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</si>
  <si>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</si>
  <si>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</si>
  <si>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</si>
  <si>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</si>
  <si>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</si>
  <si>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</si>
  <si>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</si>
  <si>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</si>
  <si>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</si>
  <si>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</si>
  <si>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</si>
  <si>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</si>
  <si>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</si>
  <si>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</si>
  <si>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</si>
  <si>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</si>
  <si>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</si>
  <si>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</si>
  <si>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</si>
  <si>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</si>
  <si>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</si>
  <si>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</si>
  <si>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</si>
  <si>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</si>
  <si>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</si>
  <si>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</si>
  <si>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</si>
  <si>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</si>
  <si>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</si>
  <si>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</si>
  <si>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</si>
  <si>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</si>
  <si>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</si>
  <si>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</si>
  <si>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</si>
  <si>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</si>
  <si>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</si>
  <si>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</si>
  <si>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</si>
  <si>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</si>
  <si>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</si>
  <si>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</si>
  <si>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</si>
  <si>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</si>
  <si>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</si>
  <si>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</si>
  <si>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</si>
  <si>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</si>
  <si>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</si>
  <si>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</si>
  <si>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</si>
  <si>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</si>
  <si>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</si>
  <si>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</si>
  <si>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</si>
  <si>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</si>
  <si>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</si>
  <si>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</si>
  <si>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</si>
  <si>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</si>
  <si>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</si>
  <si>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</si>
  <si>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</si>
  <si>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</si>
  <si>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</si>
  <si>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</si>
  <si>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</si>
  <si>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</si>
  <si>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</si>
  <si>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</si>
  <si>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</si>
  <si>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</si>
  <si>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</si>
  <si>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</si>
  <si>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</si>
  <si>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</si>
  <si>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</si>
  <si>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</si>
  <si>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</si>
  <si>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</si>
  <si>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</si>
  <si>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</si>
  <si>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</si>
  <si>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</si>
  <si>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</si>
  <si>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</si>
  <si>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</si>
  <si>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</si>
  <si>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</si>
  <si>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</si>
  <si>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</si>
  <si>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</si>
  <si>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</si>
  <si>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</si>
  <si>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</si>
  <si>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</si>
  <si>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</si>
  <si>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</si>
  <si>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</si>
  <si>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</si>
  <si>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</si>
  <si>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</si>
  <si>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</si>
  <si>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</si>
  <si>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</si>
  <si>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</si>
  <si>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</si>
  <si>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</si>
  <si>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</si>
  <si>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</si>
  <si>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</si>
  <si>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</si>
  <si>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</si>
  <si>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</si>
  <si>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</si>
  <si>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</si>
  <si>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</si>
  <si>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</si>
  <si>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</si>
  <si>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</si>
  <si>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</si>
  <si>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</si>
  <si>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</si>
  <si>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</si>
  <si>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</si>
  <si>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</si>
  <si>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</si>
  <si>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</si>
  <si>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</si>
  <si>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</si>
  <si>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</si>
  <si>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</si>
  <si>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</si>
  <si>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</si>
  <si>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</si>
  <si>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</si>
  <si>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</si>
  <si>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</si>
  <si>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</si>
  <si>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</si>
  <si>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</si>
  <si>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</si>
  <si>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</si>
  <si>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</si>
  <si>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</si>
  <si>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</si>
  <si>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</si>
  <si>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</si>
  <si>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</si>
  <si>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</si>
  <si>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</si>
  <si>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</si>
  <si>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</si>
  <si>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</si>
  <si>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</si>
  <si>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</si>
  <si>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</si>
  <si>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</si>
  <si>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</si>
  <si>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</si>
  <si>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</si>
  <si>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</si>
  <si>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</si>
  <si>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</si>
  <si>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</si>
  <si>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</si>
  <si>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</si>
  <si>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</si>
  <si>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</si>
  <si>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</si>
  <si>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</si>
  <si>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</si>
  <si>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</si>
  <si>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</si>
  <si>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</si>
  <si>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</si>
  <si>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</si>
  <si>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</si>
  <si>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</si>
  <si>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</si>
  <si>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</si>
  <si>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</si>
  <si>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</si>
  <si>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</si>
  <si>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</si>
  <si>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</si>
  <si>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</si>
  <si>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</si>
  <si>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</si>
  <si>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</si>
  <si>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</si>
  <si>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</si>
  <si>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</si>
  <si>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</si>
  <si>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</si>
  <si>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</si>
  <si>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</si>
  <si>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</si>
  <si>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</si>
  <si>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</si>
  <si>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</si>
  <si>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</si>
  <si>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</si>
  <si>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</si>
  <si>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</si>
  <si>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</si>
  <si>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</si>
  <si>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</si>
  <si>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</si>
  <si>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</si>
  <si>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</si>
  <si>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</si>
  <si>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</si>
  <si>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</si>
  <si>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</si>
  <si>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</si>
  <si>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</si>
  <si>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</si>
  <si>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</si>
  <si>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</si>
  <si>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</si>
  <si>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</si>
  <si>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</si>
  <si>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</si>
  <si>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</si>
  <si>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</si>
  <si>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</si>
  <si>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</si>
  <si>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</si>
  <si>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</si>
  <si>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</si>
  <si>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</si>
  <si>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</si>
  <si>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</si>
  <si>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</si>
  <si>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</si>
  <si>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</si>
  <si>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</si>
  <si>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</si>
  <si>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</si>
  <si>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</si>
  <si>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</si>
  <si>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</si>
  <si>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</si>
  <si>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</si>
  <si>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</si>
  <si>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</si>
  <si>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</si>
  <si>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</si>
  <si>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</si>
  <si>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</si>
  <si>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</si>
  <si>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</si>
  <si>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</si>
  <si>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</si>
  <si>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</si>
  <si>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</si>
  <si>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</si>
  <si>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</si>
  <si>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</si>
  <si>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</si>
  <si>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</si>
  <si>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</si>
  <si>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</si>
  <si>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</si>
  <si>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</si>
  <si>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</si>
  <si>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</si>
  <si>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</si>
  <si>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</si>
  <si>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</si>
  <si>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</si>
  <si>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</si>
  <si>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</si>
  <si>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</si>
  <si>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</si>
  <si>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</si>
  <si>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</si>
  <si>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</si>
  <si>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</si>
  <si>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</si>
  <si>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</si>
  <si>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</si>
  <si>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</si>
  <si>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</si>
  <si>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</si>
  <si>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</si>
  <si>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</si>
  <si>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</si>
  <si>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</si>
  <si>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</si>
  <si>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</si>
  <si>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</si>
  <si>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</si>
  <si>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</si>
  <si>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</si>
  <si>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</si>
  <si>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</si>
  <si>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</si>
  <si>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</si>
  <si>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</si>
  <si>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</si>
  <si>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</si>
  <si>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</si>
  <si>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</si>
  <si>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</si>
  <si>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</si>
  <si>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</si>
  <si>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</si>
  <si>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</si>
  <si>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</si>
  <si>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</si>
  <si>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</si>
  <si>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</si>
  <si>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</si>
  <si>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</si>
  <si>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</si>
  <si>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</si>
  <si>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</si>
  <si>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</si>
  <si>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</si>
  <si>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</si>
  <si>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</si>
  <si>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</si>
  <si>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</si>
  <si>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</si>
  <si>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</si>
  <si>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</si>
  <si>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</si>
  <si>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</si>
  <si>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</si>
  <si>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</si>
  <si>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</si>
  <si>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</si>
  <si>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</si>
  <si>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</si>
  <si>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</si>
  <si>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</si>
  <si>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</si>
  <si>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</si>
  <si>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</si>
  <si>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</si>
  <si>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</si>
  <si>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</si>
  <si>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</si>
  <si>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</si>
  <si>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</si>
  <si>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</si>
  <si>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</si>
  <si>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</si>
  <si>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</si>
  <si>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</si>
  <si>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</si>
  <si>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</si>
  <si>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</si>
  <si>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</si>
  <si>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</si>
  <si>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</si>
  <si>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</si>
  <si>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</si>
  <si>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</si>
  <si>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</si>
  <si>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</si>
  <si>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</si>
  <si>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</si>
  <si>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</si>
  <si>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</si>
  <si>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</si>
  <si>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</si>
  <si>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</si>
  <si>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</si>
  <si>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</si>
  <si>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</si>
  <si>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</si>
  <si>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</si>
  <si>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</si>
  <si>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</si>
  <si>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</si>
  <si>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</si>
  <si>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</si>
  <si>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</si>
  <si>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</si>
  <si>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</si>
  <si>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</si>
  <si>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</si>
  <si>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</si>
  <si>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</si>
  <si>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</si>
  <si>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</si>
  <si>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</si>
  <si>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</si>
  <si>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</si>
  <si>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</si>
  <si>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</si>
  <si>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</si>
  <si>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</si>
  <si>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</si>
  <si>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</si>
  <si>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</si>
  <si>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</si>
  <si>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</si>
  <si>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</si>
  <si>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</si>
  <si>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</si>
  <si>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</si>
  <si>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</si>
  <si>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</si>
  <si>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</si>
  <si>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</si>
  <si>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</si>
  <si>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</si>
  <si>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</si>
  <si>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</si>
  <si>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</si>
  <si>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</si>
  <si>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</si>
  <si>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</si>
  <si>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</si>
  <si>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</si>
  <si>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</si>
  <si>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</si>
  <si>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</si>
  <si>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</si>
  <si>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</si>
  <si>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</si>
  <si>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</si>
  <si>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</si>
  <si>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</si>
  <si>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</si>
  <si>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</si>
  <si>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</si>
  <si>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</si>
  <si>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</si>
  <si>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</si>
  <si>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</si>
  <si>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</si>
  <si>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</si>
  <si>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</si>
  <si>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</si>
  <si>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</si>
  <si>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</si>
  <si>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</si>
  <si>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</si>
  <si>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</si>
  <si>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</si>
  <si>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</si>
  <si>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</si>
  <si>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</si>
  <si>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</si>
  <si>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</si>
  <si>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</si>
  <si>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</si>
  <si>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</si>
  <si>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</si>
  <si>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</si>
  <si>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</si>
  <si>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</si>
  <si>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</si>
  <si>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</si>
  <si>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</si>
  <si>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</si>
  <si>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</si>
  <si>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</si>
  <si>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</si>
  <si>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</si>
  <si>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</si>
  <si>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</si>
  <si>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</si>
  <si>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</si>
  <si>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</si>
  <si>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</si>
  <si>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</si>
  <si>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</si>
  <si>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</si>
  <si>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</si>
  <si>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</si>
  <si>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</si>
  <si>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</si>
  <si>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</si>
  <si>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</si>
  <si>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</si>
  <si>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</si>
  <si>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</si>
  <si>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</si>
  <si>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</si>
  <si>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</si>
  <si>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</si>
  <si>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</si>
  <si>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</si>
  <si>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</si>
  <si>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</si>
  <si>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</si>
  <si>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</si>
  <si>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</si>
  <si>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</si>
  <si>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</si>
  <si>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</si>
  <si>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</si>
  <si>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</si>
  <si>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</si>
  <si>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</si>
  <si>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</si>
  <si>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</si>
  <si>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</si>
  <si>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</si>
  <si>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</si>
  <si>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</si>
  <si>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</si>
  <si>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</si>
  <si>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</si>
  <si>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</si>
  <si>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</si>
  <si>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</si>
  <si>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</si>
  <si>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</si>
  <si>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</si>
  <si>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</si>
  <si>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</si>
  <si>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</si>
  <si>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</si>
  <si>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</si>
  <si>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</si>
  <si>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</si>
  <si>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</si>
  <si>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</si>
  <si>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</si>
  <si>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</si>
  <si>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</si>
  <si>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</si>
  <si>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</si>
  <si>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</si>
  <si>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</si>
  <si>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</si>
  <si>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</si>
  <si>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</si>
  <si>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</si>
  <si>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</si>
  <si>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</si>
  <si>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</si>
  <si>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</si>
  <si>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</si>
  <si>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</si>
  <si>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</si>
  <si>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</si>
  <si>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</si>
  <si>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</si>
  <si>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</si>
  <si>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</si>
  <si>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</si>
  <si>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</si>
  <si>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</si>
  <si>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</si>
  <si>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</si>
  <si>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</si>
  <si>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</si>
  <si>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</si>
  <si>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</si>
  <si>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</si>
  <si>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</si>
  <si>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</si>
  <si>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</si>
  <si>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</si>
  <si>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</si>
  <si>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</si>
  <si>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</si>
  <si>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</si>
  <si>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</si>
  <si>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</si>
  <si>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</si>
  <si>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</si>
  <si>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</si>
  <si>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</si>
  <si>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</si>
  <si>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</si>
  <si>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</si>
  <si>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</si>
  <si>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</si>
  <si>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</si>
  <si>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</si>
  <si>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</si>
  <si>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</si>
  <si>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</si>
  <si>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</si>
  <si>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</si>
  <si>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</si>
  <si>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</si>
  <si>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</si>
  <si>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</si>
  <si>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</si>
  <si>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</si>
  <si>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</si>
  <si>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</si>
  <si>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</si>
  <si>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</si>
  <si>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</si>
  <si>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</si>
  <si>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</si>
  <si>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</si>
  <si>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</si>
  <si>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</si>
  <si>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</si>
  <si>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</si>
  <si>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</si>
  <si>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</si>
  <si>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</si>
  <si>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</si>
  <si>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</si>
  <si>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</si>
  <si>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</si>
  <si>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</si>
  <si>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</si>
  <si>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</si>
  <si>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</si>
  <si>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</si>
  <si>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</si>
  <si>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</si>
  <si>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</si>
  <si>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</si>
  <si>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</si>
  <si>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</si>
  <si>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</si>
  <si>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</si>
  <si>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</si>
  <si>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</si>
  <si>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</si>
  <si>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</si>
  <si>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</si>
  <si>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</si>
  <si>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</si>
  <si>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</si>
  <si>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</si>
  <si>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</si>
  <si>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</si>
  <si>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</si>
  <si>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</si>
  <si>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</si>
  <si>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</si>
  <si>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</si>
  <si>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</si>
  <si>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</si>
  <si>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</si>
  <si>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</si>
  <si>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</si>
  <si>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</si>
  <si>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</si>
  <si>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</si>
  <si>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</si>
  <si>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</si>
  <si>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</si>
  <si>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</si>
  <si>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</si>
  <si>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</si>
  <si>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</si>
  <si>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</si>
  <si>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</si>
  <si>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</si>
  <si>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</si>
  <si>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</si>
  <si>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</si>
  <si>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</si>
  <si>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</si>
  <si>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</si>
  <si>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</si>
  <si>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</si>
  <si>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</si>
  <si>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</si>
  <si>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</si>
  <si>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</si>
  <si>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</si>
  <si>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</si>
  <si>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</si>
  <si>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</si>
  <si>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</si>
  <si>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</si>
  <si>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</si>
  <si>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</si>
  <si>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</si>
  <si>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</si>
  <si>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</si>
  <si>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</si>
  <si>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</si>
  <si>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</si>
  <si>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</si>
  <si>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</si>
  <si>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</si>
  <si>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</si>
  <si>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</si>
  <si>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</si>
  <si>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</si>
  <si>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</si>
  <si>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</si>
  <si>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</si>
  <si>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</si>
  <si>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</si>
  <si>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</si>
  <si>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</si>
  <si>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</si>
  <si>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</si>
  <si>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</si>
  <si>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</si>
  <si>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</si>
  <si>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</si>
  <si>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</si>
  <si>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</si>
  <si>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</si>
  <si>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</si>
  <si>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</si>
  <si>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</si>
  <si>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</si>
  <si>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</si>
  <si>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</si>
  <si>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</si>
  <si>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</si>
  <si>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</si>
  <si>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</si>
  <si>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</si>
  <si>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</si>
  <si>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</si>
  <si>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</si>
  <si>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</si>
  <si>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</si>
  <si>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</si>
  <si>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</si>
  <si>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</si>
  <si>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</si>
  <si>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</si>
  <si>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</si>
  <si>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</si>
  <si>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</si>
  <si>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</si>
  <si>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</si>
  <si>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</si>
  <si>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</si>
  <si>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</si>
  <si>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</si>
  <si>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</si>
  <si>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</si>
  <si>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</si>
  <si>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</si>
  <si>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</si>
  <si>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</si>
  <si>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</si>
  <si>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</si>
  <si>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</si>
  <si>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</si>
  <si>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</si>
  <si>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</si>
  <si>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</si>
  <si>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</si>
  <si>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</si>
  <si>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</si>
  <si>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</si>
  <si>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</si>
  <si>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</si>
  <si>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</si>
  <si>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</si>
  <si>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</si>
  <si>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</si>
  <si>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</si>
  <si>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</si>
  <si>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</si>
  <si>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</si>
  <si>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</si>
  <si>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</si>
  <si>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</si>
  <si>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</si>
  <si>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</si>
  <si>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</si>
  <si>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</si>
  <si>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</si>
  <si>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</si>
  <si>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</si>
  <si>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</si>
  <si>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</si>
  <si>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</si>
  <si>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</si>
  <si>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</si>
  <si>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</si>
  <si>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</si>
  <si>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</si>
  <si>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</si>
  <si>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</si>
  <si>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</si>
  <si>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</si>
  <si>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</si>
  <si>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</si>
  <si>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</si>
  <si>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</si>
  <si>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</si>
  <si>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</si>
  <si>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</si>
  <si>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</si>
  <si>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</si>
  <si>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</si>
  <si>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</si>
  <si>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</si>
  <si>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</si>
  <si>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</si>
  <si>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</si>
  <si>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</si>
  <si>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</si>
  <si>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</si>
  <si>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</si>
  <si>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</si>
  <si>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</si>
  <si>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</si>
  <si>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</si>
  <si>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</si>
  <si>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</si>
  <si>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</si>
  <si>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</si>
  <si>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</si>
  <si>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</si>
  <si>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</si>
  <si>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</si>
  <si>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</si>
  <si>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</si>
  <si>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</si>
  <si>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</si>
  <si>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</si>
  <si>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</si>
  <si>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</si>
  <si>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</si>
  <si>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</si>
  <si>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</si>
  <si>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</si>
  <si>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</si>
  <si>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</si>
  <si>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</si>
  <si>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</si>
  <si>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</si>
  <si>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</si>
  <si>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</si>
  <si>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</si>
  <si>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</si>
  <si>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</si>
  <si>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</si>
  <si>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</si>
  <si>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</si>
  <si>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</si>
  <si>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</si>
  <si>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</si>
  <si>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</si>
  <si>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</si>
  <si>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</si>
  <si>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</si>
  <si>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</si>
  <si>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</si>
  <si>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</si>
  <si>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</si>
  <si>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</si>
  <si>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</si>
  <si>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</si>
  <si>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</si>
  <si>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</si>
  <si>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</si>
  <si>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</si>
  <si>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</si>
  <si>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</si>
  <si>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</si>
  <si>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</si>
  <si>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</si>
  <si>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</si>
  <si>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</si>
  <si>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</si>
  <si>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</si>
  <si>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</si>
  <si>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</si>
  <si>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</si>
  <si>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</si>
  <si>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</si>
  <si>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</si>
  <si>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</si>
  <si>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</si>
  <si>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</si>
  <si>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</si>
  <si>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</si>
  <si>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</si>
  <si>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</si>
  <si>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</si>
  <si>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</si>
  <si>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</si>
  <si>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</si>
  <si>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</si>
  <si>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</si>
  <si>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</si>
  <si>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</si>
  <si>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</si>
  <si>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</si>
  <si>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</si>
  <si>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</si>
  <si>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</si>
  <si>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</si>
  <si>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</si>
  <si>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</si>
  <si>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</si>
  <si>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</si>
  <si>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</si>
  <si>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</si>
  <si>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</si>
  <si>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</si>
  <si>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</si>
  <si>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</si>
  <si>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</si>
  <si>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</si>
  <si>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</si>
  <si>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</si>
  <si>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</si>
  <si>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</si>
  <si>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</si>
  <si>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</si>
  <si>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</si>
  <si>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</si>
  <si>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</si>
  <si>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</si>
  <si>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</si>
  <si>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</si>
  <si>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</si>
  <si>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</si>
  <si>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</si>
  <si>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</si>
  <si>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</si>
  <si>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</si>
  <si>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</si>
  <si>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</si>
  <si>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</si>
  <si>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</si>
  <si>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</si>
  <si>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</si>
  <si>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</si>
  <si>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</si>
  <si>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</si>
  <si>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</si>
  <si>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</si>
  <si>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</si>
  <si>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</si>
  <si>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</si>
  <si>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</si>
  <si>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</si>
  <si>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</si>
  <si>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</si>
  <si>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</si>
  <si>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</si>
  <si>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</si>
  <si>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</si>
  <si>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</si>
  <si>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</si>
  <si>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</si>
  <si>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</si>
  <si>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</si>
  <si>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</si>
  <si>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</si>
  <si>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</si>
  <si>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</si>
  <si>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</si>
  <si>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</si>
  <si>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</si>
  <si>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</si>
  <si>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</si>
  <si>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</si>
  <si>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</si>
  <si>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</si>
  <si>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</si>
  <si>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</si>
  <si>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</si>
  <si>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</si>
  <si>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</si>
  <si>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</si>
  <si>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</si>
  <si>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</si>
  <si>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</si>
  <si>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</si>
  <si>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</si>
  <si>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</si>
  <si>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</si>
  <si>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</si>
  <si>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</si>
  <si>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</si>
  <si>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</si>
  <si>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</si>
  <si>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</si>
  <si>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</si>
  <si>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</si>
  <si>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</si>
  <si>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</si>
  <si>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</si>
  <si>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</si>
  <si>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</si>
  <si>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</si>
  <si>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</si>
  <si>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</si>
  <si>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</si>
  <si>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</si>
  <si>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</si>
  <si>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</si>
  <si>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</si>
  <si>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</si>
  <si>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</si>
  <si>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</si>
  <si>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</si>
  <si>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</si>
  <si>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</si>
  <si>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</si>
  <si>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</si>
  <si>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</si>
  <si>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</si>
  <si>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</si>
  <si>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</si>
  <si>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</si>
  <si>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</si>
  <si>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</si>
  <si>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</si>
  <si>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</si>
  <si>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</si>
  <si>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</si>
  <si>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</si>
  <si>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</si>
  <si>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</si>
  <si>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</si>
  <si>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</si>
  <si>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</si>
  <si>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</si>
  <si>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</si>
  <si>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</si>
  <si>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</si>
  <si>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</si>
  <si>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</si>
  <si>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</si>
  <si>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</si>
  <si>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</si>
  <si>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</si>
  <si>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</si>
  <si>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</si>
  <si>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</si>
  <si>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</si>
  <si>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</si>
  <si>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</si>
  <si>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</si>
  <si>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</si>
  <si>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</si>
  <si>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</si>
  <si>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</si>
  <si>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</si>
  <si>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</si>
  <si>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</si>
  <si>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</si>
  <si>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</si>
  <si>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</si>
  <si>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</si>
  <si>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</si>
  <si>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</si>
  <si>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</si>
  <si>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</si>
  <si>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</si>
  <si>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</si>
  <si>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</si>
  <si>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</si>
  <si>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</si>
  <si>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</si>
  <si>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</si>
  <si>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</si>
  <si>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</si>
  <si>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</si>
  <si>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</si>
  <si>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</si>
  <si>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</si>
  <si>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</si>
  <si>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</si>
  <si>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</si>
  <si>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</si>
  <si>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</si>
  <si>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</si>
  <si>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</si>
  <si>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</si>
  <si>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</si>
  <si>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</si>
  <si>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</si>
  <si>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</si>
  <si>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</si>
  <si>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</si>
  <si>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</si>
  <si>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</si>
  <si>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</si>
  <si>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</si>
  <si>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</si>
  <si>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</si>
  <si>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</si>
  <si>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</si>
  <si>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</si>
  <si>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</si>
  <si>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</si>
  <si>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</si>
  <si>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</si>
  <si>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</si>
  <si>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</si>
  <si>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</si>
  <si>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</si>
  <si>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</si>
  <si>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</si>
  <si>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</si>
  <si>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</si>
  <si>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</si>
  <si>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</si>
  <si>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</si>
  <si>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</si>
  <si>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</si>
  <si>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</si>
  <si>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</si>
  <si>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</si>
  <si>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</si>
  <si>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</si>
  <si>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</si>
  <si>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</si>
  <si>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</si>
  <si>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</si>
  <si>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</si>
  <si>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</si>
  <si>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</si>
  <si>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</si>
  <si>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</si>
  <si>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</si>
  <si>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</si>
  <si>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</si>
  <si>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</si>
  <si>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</si>
  <si>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</si>
  <si>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</si>
  <si>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</si>
  <si>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</si>
  <si>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</si>
  <si>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</si>
  <si>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</si>
  <si>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</si>
  <si>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</si>
  <si>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</si>
  <si>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</si>
  <si>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</si>
  <si>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</si>
  <si>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</si>
  <si>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</si>
  <si>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</si>
  <si>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</si>
  <si>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</si>
  <si>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</si>
  <si>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</si>
  <si>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</si>
  <si>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</si>
  <si>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</si>
  <si>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</si>
  <si>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</si>
  <si>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</si>
  <si>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</si>
  <si>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</si>
  <si>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</si>
  <si>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</si>
  <si>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</si>
  <si>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</si>
  <si>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</si>
  <si>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</si>
  <si>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</si>
  <si>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</si>
  <si>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</si>
  <si>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</si>
  <si>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</si>
  <si>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</si>
  <si>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</si>
  <si>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</si>
  <si>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</si>
  <si>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</si>
  <si>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</si>
  <si>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</si>
  <si>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</si>
  <si>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</si>
  <si>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</si>
  <si>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</si>
  <si>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</si>
  <si>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</si>
  <si>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</si>
  <si>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</si>
  <si>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</si>
  <si>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</si>
  <si>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</si>
  <si>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</si>
  <si>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</si>
  <si>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</si>
  <si>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</si>
  <si>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</si>
  <si>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</si>
  <si>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</si>
  <si>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</si>
  <si>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</si>
  <si>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</si>
  <si>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</si>
  <si>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</si>
  <si>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</si>
  <si>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</si>
  <si>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</si>
  <si>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</si>
  <si>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</si>
  <si>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</si>
  <si>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</si>
  <si>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</si>
  <si>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</si>
  <si>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</si>
  <si>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</si>
  <si>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</si>
  <si>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</si>
  <si>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</si>
  <si>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</si>
  <si>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</si>
  <si>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</si>
  <si>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</si>
  <si>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</si>
  <si>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</si>
  <si>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</si>
  <si>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</si>
  <si>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</si>
  <si>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</si>
  <si>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</si>
  <si>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</si>
  <si>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</si>
  <si>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</si>
  <si>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</si>
  <si>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</si>
  <si>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</si>
  <si>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</si>
  <si>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</si>
  <si>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</si>
  <si>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</si>
  <si>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</si>
  <si>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</si>
  <si>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</si>
  <si>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</si>
  <si>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</si>
  <si>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</si>
  <si>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</si>
  <si>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</si>
  <si>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</si>
  <si>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</si>
  <si>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</si>
  <si>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</si>
  <si>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</si>
  <si>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</si>
  <si>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</si>
  <si>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</si>
  <si>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</si>
  <si>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</si>
  <si>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</si>
  <si>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</si>
  <si>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</si>
  <si>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</si>
  <si>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</si>
  <si>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</si>
  <si>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</si>
  <si>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</si>
  <si>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</si>
  <si>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</si>
  <si>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</si>
  <si>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</si>
  <si>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</si>
  <si>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</si>
  <si>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</si>
  <si>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</si>
  <si>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</si>
  <si>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</si>
  <si>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</si>
  <si>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</si>
  <si>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</si>
  <si>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</si>
  <si>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</si>
  <si>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</si>
  <si>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</si>
  <si>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</si>
  <si>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</si>
  <si>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</si>
  <si>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</si>
  <si>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</si>
  <si>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</si>
  <si>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</si>
  <si>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</si>
  <si>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</si>
  <si>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</si>
  <si>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</si>
  <si>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</si>
  <si>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</si>
  <si>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</si>
  <si>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</si>
  <si>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</si>
  <si>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</si>
  <si>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</si>
  <si>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</si>
  <si>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</si>
  <si>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</si>
  <si>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</si>
  <si>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</si>
  <si>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</si>
  <si>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</si>
  <si>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</si>
  <si>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</si>
  <si>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</si>
  <si>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</si>
  <si>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</si>
  <si>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</si>
  <si>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</si>
  <si>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</si>
  <si>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</si>
  <si>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</si>
  <si>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</si>
  <si>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</si>
  <si>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</si>
  <si>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</si>
  <si>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</si>
  <si>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</si>
  <si>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</si>
  <si>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</si>
  <si>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</si>
  <si>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</si>
  <si>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</si>
  <si>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</si>
  <si>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</si>
  <si>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</si>
  <si>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</si>
  <si>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</si>
  <si>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</si>
  <si>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</si>
  <si>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</si>
  <si>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</si>
  <si>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</si>
  <si>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</si>
  <si>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</si>
  <si>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</si>
  <si>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</si>
  <si>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</si>
  <si>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</si>
  <si>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</si>
  <si>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</si>
  <si>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</si>
  <si>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</si>
  <si>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</si>
  <si>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</si>
  <si>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</si>
  <si>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</si>
  <si>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</si>
  <si>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</si>
  <si>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</si>
  <si>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</si>
  <si>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</si>
  <si>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</si>
  <si>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</si>
  <si>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</si>
  <si>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</si>
  <si>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</si>
  <si>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</si>
  <si>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</si>
  <si>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</si>
  <si>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</si>
  <si>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</si>
  <si>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</si>
  <si>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</si>
  <si>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</si>
  <si>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</si>
  <si>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</si>
  <si>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</si>
  <si>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</si>
  <si>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</si>
  <si>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</si>
  <si>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</si>
  <si>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</si>
  <si>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</si>
  <si>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</si>
  <si>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</si>
  <si>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</si>
  <si>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</si>
  <si>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</si>
  <si>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</si>
  <si>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</si>
  <si>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</si>
  <si>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</si>
  <si>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</si>
  <si>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</si>
  <si>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</si>
  <si>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</si>
  <si>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</si>
  <si>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</si>
  <si>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</si>
  <si>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</si>
  <si>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</si>
  <si>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</si>
  <si>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</si>
  <si>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</si>
  <si>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</si>
  <si>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</si>
  <si>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</si>
  <si>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</si>
  <si>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</si>
  <si>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</si>
  <si>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</si>
  <si>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</si>
  <si>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</si>
  <si>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</si>
  <si>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</si>
  <si>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</si>
  <si>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</si>
  <si>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</si>
  <si>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</si>
  <si>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</si>
  <si>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</si>
  <si>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</si>
  <si>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</si>
  <si>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</si>
  <si>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</si>
  <si>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</si>
  <si>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</si>
  <si>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</si>
  <si>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</si>
  <si>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</si>
  <si>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</si>
  <si>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</si>
  <si>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</si>
  <si>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</si>
  <si>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</si>
  <si>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</si>
  <si>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</si>
  <si>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</si>
  <si>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</si>
  <si>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</si>
  <si>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</si>
  <si>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</si>
  <si>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</si>
  <si>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</si>
  <si>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</si>
  <si>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</si>
  <si>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</si>
  <si>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</si>
  <si>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</si>
  <si>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</si>
  <si>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</si>
  <si>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</si>
  <si>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</si>
  <si>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</si>
  <si>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</si>
  <si>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</si>
  <si>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</si>
  <si>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</si>
  <si>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</si>
  <si>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</si>
  <si>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</si>
  <si>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</si>
  <si>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</si>
  <si>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</si>
  <si>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</si>
  <si>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</si>
  <si>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</si>
  <si>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</si>
  <si>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</si>
  <si>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</si>
  <si>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</si>
  <si>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</si>
  <si>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</si>
  <si>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</si>
  <si>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</si>
  <si>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</si>
  <si>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</si>
  <si>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</si>
  <si>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</si>
  <si>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</si>
  <si>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</si>
  <si>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</si>
  <si>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</si>
  <si>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</si>
  <si>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</si>
  <si>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</si>
  <si>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</si>
  <si>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</si>
  <si>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</si>
  <si>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</si>
  <si>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</si>
  <si>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</si>
  <si>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</si>
  <si>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</si>
  <si>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</si>
  <si>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</si>
  <si>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</si>
  <si>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</si>
  <si>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</si>
  <si>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</si>
  <si>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</si>
  <si>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</si>
  <si>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</si>
  <si>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</si>
  <si>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</si>
  <si>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</si>
  <si>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</si>
  <si>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</si>
  <si>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</si>
  <si>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</si>
  <si>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</si>
  <si>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</si>
  <si>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</si>
  <si>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</si>
  <si>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</si>
  <si>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</si>
  <si>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</si>
  <si>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</si>
  <si>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</si>
  <si>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</si>
  <si>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</si>
  <si>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</si>
  <si>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</si>
  <si>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</si>
  <si>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</si>
  <si>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</si>
  <si>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</si>
  <si>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</si>
  <si>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</si>
  <si>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</si>
  <si>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</si>
  <si>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</si>
  <si>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</si>
  <si>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</si>
  <si>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</si>
  <si>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</si>
  <si>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</si>
  <si>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</si>
  <si>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</si>
  <si>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</si>
  <si>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</si>
  <si>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</si>
  <si>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</si>
  <si>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</si>
  <si>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</si>
  <si>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</si>
  <si>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</si>
  <si>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</si>
  <si>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</si>
  <si>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</si>
  <si>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</si>
  <si>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</si>
  <si>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</si>
  <si>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</si>
  <si>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</si>
  <si>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</si>
  <si>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</si>
  <si>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</si>
  <si>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</si>
  <si>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</si>
  <si>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</si>
  <si>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</si>
  <si>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</si>
  <si>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</si>
  <si>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</si>
  <si>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</si>
  <si>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</si>
  <si>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</si>
  <si>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</si>
  <si>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</si>
  <si>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</si>
  <si>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</si>
  <si>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</si>
  <si>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</si>
  <si>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</si>
  <si>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</si>
  <si>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</si>
  <si>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</si>
  <si>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</si>
  <si>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</si>
  <si>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</si>
  <si>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</si>
  <si>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</si>
  <si>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</si>
  <si>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</si>
  <si>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</si>
  <si>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</si>
  <si>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</si>
  <si>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</si>
  <si>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</si>
  <si>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</si>
  <si>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</si>
  <si>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</si>
  <si>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</si>
  <si>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</si>
  <si>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</si>
  <si>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</si>
  <si>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</si>
  <si>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</si>
  <si>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</si>
  <si>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</si>
  <si>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</si>
  <si>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</si>
  <si>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</si>
  <si>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</si>
  <si>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</si>
  <si>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</si>
  <si>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</si>
  <si>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</si>
  <si>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</si>
  <si>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</si>
  <si>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</si>
  <si>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</si>
  <si>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</si>
  <si>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</si>
  <si>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</si>
  <si>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</si>
  <si>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</si>
  <si>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</si>
  <si>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</si>
  <si>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</si>
  <si>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</si>
  <si>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</si>
  <si>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</si>
  <si>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</si>
  <si>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</si>
  <si>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</si>
  <si>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</si>
  <si>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</si>
  <si>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</si>
  <si>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</si>
  <si>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</si>
  <si>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</si>
  <si>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</si>
  <si>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</si>
  <si>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</si>
  <si>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</si>
  <si>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</si>
  <si>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</si>
  <si>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</si>
  <si>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</si>
  <si>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</si>
  <si>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</si>
  <si>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</si>
  <si>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</si>
  <si>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</si>
  <si>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</si>
  <si>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</si>
  <si>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</si>
  <si>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</si>
  <si>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</si>
  <si>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</si>
  <si>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</si>
  <si>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</si>
  <si>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</si>
  <si>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</si>
  <si>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</si>
  <si>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</si>
  <si>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</si>
  <si>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</si>
  <si>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</si>
  <si>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</si>
  <si>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</si>
  <si>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</si>
  <si>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</si>
  <si>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</si>
  <si>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</si>
  <si>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</si>
  <si>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</si>
  <si>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</si>
  <si>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</si>
  <si>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</si>
  <si>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</si>
  <si>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</si>
  <si>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</si>
  <si>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</si>
  <si>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</si>
  <si>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</si>
  <si>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</si>
  <si>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</si>
  <si>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</si>
  <si>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</si>
  <si>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</si>
  <si>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</si>
  <si>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</si>
  <si>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</si>
  <si>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</si>
  <si>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</si>
  <si>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</si>
  <si>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</si>
  <si>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</si>
  <si>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</si>
  <si>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</si>
  <si>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</si>
  <si>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</si>
  <si>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</si>
  <si>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</si>
  <si>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</si>
  <si>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</si>
  <si>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</si>
  <si>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</si>
  <si>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</si>
  <si>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</si>
  <si>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</si>
  <si>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</si>
  <si>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</si>
  <si>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</si>
  <si>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</si>
  <si>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</si>
  <si>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</si>
  <si>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</si>
  <si>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</si>
  <si>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</si>
  <si>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</si>
  <si>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</si>
  <si>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</si>
  <si>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</si>
  <si>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</si>
  <si>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</si>
  <si>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</si>
  <si>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</si>
  <si>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</si>
  <si>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</si>
  <si>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</si>
  <si>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</si>
  <si>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</si>
  <si>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</si>
  <si>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</si>
  <si>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</si>
  <si>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</si>
  <si>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</si>
  <si>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</si>
  <si>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</si>
  <si>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</si>
  <si>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</si>
  <si>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</si>
  <si>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</si>
  <si>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</si>
  <si>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</si>
  <si>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</si>
  <si>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</si>
  <si>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</si>
  <si>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</si>
  <si>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</si>
  <si>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</si>
  <si>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</si>
  <si>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</si>
  <si>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</si>
  <si>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</si>
  <si>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</si>
  <si>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</si>
  <si>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</si>
  <si>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</si>
  <si>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</si>
  <si>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</si>
  <si>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</si>
  <si>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</si>
  <si>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</si>
  <si>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</si>
  <si>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</si>
  <si>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</si>
  <si>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</si>
  <si>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</si>
  <si>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</si>
  <si>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</si>
  <si>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</si>
  <si>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</si>
  <si>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</si>
  <si>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</si>
  <si>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</si>
  <si>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</si>
  <si>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</si>
  <si>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</si>
  <si>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</si>
  <si>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</si>
  <si>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</si>
  <si>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</si>
  <si>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</si>
  <si>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</si>
  <si>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</si>
  <si>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</si>
  <si>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</si>
  <si>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</si>
  <si>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</si>
  <si>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</si>
  <si>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</si>
  <si>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</si>
  <si>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</si>
  <si>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</si>
  <si>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</si>
  <si>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</si>
  <si>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</si>
  <si>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</si>
  <si>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</si>
  <si>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</si>
  <si>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</si>
  <si>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</si>
  <si>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</si>
  <si>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</si>
  <si>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</si>
  <si>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</si>
  <si>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</si>
  <si>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</si>
  <si>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</si>
  <si>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</si>
  <si>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</si>
  <si>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</si>
  <si>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</si>
  <si>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</si>
  <si>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</si>
  <si>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</si>
  <si>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</si>
  <si>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</si>
  <si>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</si>
  <si>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</si>
  <si>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</si>
  <si>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</si>
  <si>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</si>
  <si>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</si>
  <si>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</si>
  <si>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</si>
  <si>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</si>
  <si>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</si>
  <si>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</si>
  <si>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</si>
  <si>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</si>
  <si>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</si>
  <si>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</si>
  <si>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</si>
  <si>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</si>
  <si>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</si>
  <si>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</si>
  <si>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</si>
  <si>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</si>
  <si>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</si>
  <si>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</si>
  <si>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</si>
  <si>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</si>
  <si>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</si>
  <si>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</si>
  <si>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</si>
  <si>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</si>
  <si>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</si>
  <si>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</si>
  <si>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</si>
  <si>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</si>
  <si>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</si>
  <si>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</si>
  <si>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</si>
  <si>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</si>
  <si>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</si>
  <si>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</si>
  <si>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</si>
  <si>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</si>
  <si>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</si>
  <si>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</si>
  <si>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</si>
  <si>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</si>
  <si>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</si>
  <si>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</si>
  <si>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</si>
  <si>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</si>
  <si>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</si>
  <si>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</si>
  <si>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</si>
  <si>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</si>
  <si>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</si>
  <si>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</si>
  <si>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</si>
  <si>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</si>
  <si>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</si>
  <si>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</si>
  <si>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</si>
  <si>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</si>
  <si>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</si>
  <si>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</si>
  <si>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</si>
  <si>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</si>
  <si>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</si>
  <si>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</si>
  <si>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</si>
  <si>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</si>
  <si>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</si>
  <si>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</si>
  <si>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</si>
  <si>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</si>
  <si>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</si>
  <si>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</si>
  <si>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</si>
  <si>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</si>
  <si>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</si>
  <si>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</si>
  <si>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</si>
  <si>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</si>
  <si>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</si>
  <si>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</si>
  <si>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</si>
  <si>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</si>
  <si>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</si>
  <si>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</si>
  <si>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</si>
  <si>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</si>
  <si>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</si>
  <si>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</si>
  <si>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</si>
  <si>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</si>
  <si>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</si>
  <si>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</si>
  <si>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</si>
  <si>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</si>
  <si>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</si>
  <si>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</si>
  <si>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</si>
  <si>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</si>
  <si>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</si>
  <si>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</si>
  <si>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</si>
  <si>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</si>
  <si>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</si>
  <si>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</si>
  <si>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</si>
  <si>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</si>
  <si>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</si>
  <si>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</si>
  <si>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</si>
  <si>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</si>
  <si>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</si>
  <si>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</si>
  <si>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</si>
  <si>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</si>
  <si>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</si>
  <si>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</si>
  <si>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</si>
  <si>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</si>
  <si>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</si>
  <si>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</si>
  <si>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</si>
  <si>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</si>
  <si>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</si>
  <si>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</si>
  <si>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</si>
  <si>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</si>
  <si>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</si>
  <si>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</si>
  <si>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</si>
  <si>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</si>
  <si>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</si>
  <si>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</si>
  <si>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</si>
  <si>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</si>
  <si>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</si>
  <si>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</si>
  <si>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</si>
  <si>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</si>
  <si>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</si>
  <si>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</si>
  <si>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</si>
  <si>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</si>
  <si>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</si>
  <si>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</si>
  <si>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</si>
  <si>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</si>
  <si>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</si>
  <si>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</si>
  <si>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</si>
  <si>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</si>
  <si>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</si>
  <si>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</si>
  <si>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</si>
  <si>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</si>
  <si>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</si>
  <si>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</si>
  <si>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</si>
  <si>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</si>
  <si>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</si>
  <si>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</si>
  <si>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</si>
  <si>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</si>
  <si>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</si>
  <si>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</si>
  <si>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</si>
  <si>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</si>
  <si>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</si>
  <si>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</si>
  <si>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</si>
  <si>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</si>
  <si>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</si>
  <si>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</si>
  <si>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</si>
  <si>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</si>
  <si>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</si>
  <si>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</si>
  <si>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</si>
  <si>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</si>
  <si>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</si>
  <si>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</si>
  <si>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</si>
  <si>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</si>
  <si>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</si>
  <si>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</si>
  <si>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</si>
  <si>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</si>
  <si>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</si>
  <si>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</si>
  <si>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</si>
  <si>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</si>
  <si>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</si>
  <si>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</si>
  <si>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</si>
  <si>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</si>
  <si>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</si>
  <si>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</si>
  <si>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</si>
  <si>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</si>
  <si>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</si>
  <si>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</si>
  <si>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</si>
  <si>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</si>
  <si>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</si>
  <si>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</si>
  <si>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</si>
  <si>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</si>
  <si>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</si>
  <si>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</si>
  <si>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</si>
  <si>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</si>
  <si>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</si>
  <si>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</si>
  <si>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</si>
  <si>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</si>
  <si>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</si>
  <si>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</si>
  <si>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</si>
  <si>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</si>
  <si>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</si>
  <si>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</si>
  <si>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</si>
  <si>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</si>
  <si>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</si>
  <si>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</si>
  <si>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</si>
  <si>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</si>
  <si>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</si>
  <si>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</si>
  <si>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</si>
  <si>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</si>
  <si>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</si>
  <si>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</si>
  <si>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</si>
  <si>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</si>
  <si>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</si>
  <si>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</si>
  <si>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</si>
  <si>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</si>
  <si>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</si>
  <si>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</si>
  <si>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</si>
  <si>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</si>
  <si>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</si>
  <si>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</si>
  <si>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</si>
  <si>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</si>
  <si>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</si>
  <si>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</si>
  <si>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</si>
  <si>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</si>
  <si>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</si>
  <si>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</si>
  <si>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</si>
  <si>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</si>
  <si>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</si>
  <si>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</si>
  <si>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</si>
  <si>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</si>
  <si>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</si>
  <si>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</si>
  <si>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</si>
  <si>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</si>
  <si>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</si>
  <si>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</si>
  <si>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</si>
  <si>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</si>
  <si>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</si>
  <si>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</si>
  <si>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</si>
  <si>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</si>
  <si>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</si>
  <si>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</si>
  <si>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</si>
  <si>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</si>
  <si>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</si>
  <si>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</si>
  <si>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</si>
  <si>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</si>
  <si>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</si>
  <si>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</si>
  <si>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</si>
  <si>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</si>
  <si>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</si>
  <si>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</si>
  <si>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</si>
  <si>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</si>
  <si>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</si>
  <si>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</si>
  <si>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</si>
  <si>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</si>
  <si>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</si>
  <si>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</si>
  <si>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</si>
  <si>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</si>
  <si>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</si>
  <si>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</si>
  <si>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</si>
  <si>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</si>
  <si>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</si>
  <si>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</si>
  <si>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</si>
  <si>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</si>
  <si>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</si>
  <si>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</si>
  <si>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</si>
  <si>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</si>
  <si>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</si>
  <si>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</si>
  <si>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</si>
  <si>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</si>
  <si>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</si>
  <si>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</si>
  <si>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</si>
  <si>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</si>
  <si>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</si>
  <si>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</si>
  <si>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</si>
  <si>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</si>
  <si>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</si>
  <si>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</si>
  <si>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</si>
  <si>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</si>
  <si>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</si>
  <si>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</si>
  <si>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</si>
  <si>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</si>
  <si>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</si>
  <si>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</si>
  <si>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</si>
  <si>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</si>
  <si>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</si>
  <si>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</si>
  <si>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</si>
  <si>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</si>
  <si>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</si>
  <si>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</si>
  <si>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</si>
  <si>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</si>
  <si>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</si>
  <si>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</si>
  <si>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</si>
  <si>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</si>
  <si>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</si>
  <si>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</si>
  <si>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</si>
  <si>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</si>
  <si>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</si>
  <si>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</si>
  <si>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</si>
  <si>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</si>
  <si>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</si>
  <si>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</si>
  <si>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</si>
  <si>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</si>
  <si>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</si>
  <si>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</si>
  <si>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</si>
  <si>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</si>
  <si>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</si>
  <si>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</si>
  <si>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</si>
  <si>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</si>
  <si>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</si>
  <si>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</si>
  <si>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</si>
  <si>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</si>
  <si>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</si>
  <si>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</si>
  <si>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</si>
  <si>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</si>
  <si>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</si>
  <si>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</si>
  <si>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</si>
  <si>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</si>
  <si>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</si>
  <si>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</si>
  <si>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</si>
  <si>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</si>
  <si>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</si>
  <si>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</si>
  <si>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</si>
  <si>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</si>
  <si>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</si>
  <si>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</si>
  <si>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</si>
  <si>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</si>
  <si>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</si>
  <si>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</si>
  <si>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</si>
  <si>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</si>
  <si>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</si>
  <si>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</si>
  <si>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</si>
  <si>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</si>
  <si>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</si>
  <si>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</si>
  <si>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</si>
  <si>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</si>
  <si>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</si>
  <si>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</si>
  <si>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</si>
  <si>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</si>
  <si>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</si>
  <si>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</si>
  <si>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</si>
  <si>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</si>
  <si>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</si>
  <si>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</si>
  <si>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</si>
  <si>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</si>
  <si>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</si>
  <si>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</si>
  <si>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</si>
  <si>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</si>
  <si>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</si>
  <si>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</si>
  <si>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</si>
  <si>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</si>
  <si>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</si>
  <si>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</si>
  <si>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</si>
  <si>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</si>
  <si>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</si>
  <si>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</si>
  <si>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</si>
  <si>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</si>
  <si>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</si>
  <si>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</si>
  <si>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</si>
  <si>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</si>
  <si>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</si>
  <si>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</si>
  <si>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</si>
  <si>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</si>
  <si>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</si>
  <si>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</si>
  <si>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</si>
  <si>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</si>
  <si>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</si>
  <si>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</si>
  <si>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</si>
  <si>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</si>
  <si>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</si>
  <si>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</si>
  <si>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</si>
  <si>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</si>
  <si>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</si>
  <si>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</si>
  <si>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</si>
  <si>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</si>
  <si>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</si>
  <si>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</si>
  <si>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</si>
  <si>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</si>
  <si>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</si>
  <si>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</si>
  <si>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</si>
  <si>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</si>
  <si>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</si>
  <si>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</si>
  <si>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</si>
  <si>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</si>
  <si>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</si>
  <si>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</si>
  <si>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</si>
  <si>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</si>
  <si>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</si>
  <si>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</si>
  <si>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</si>
  <si>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</si>
  <si>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</si>
  <si>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</si>
  <si>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</si>
  <si>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</si>
  <si>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</si>
  <si>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</si>
  <si>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</si>
  <si>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</si>
  <si>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</si>
  <si>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</si>
  <si>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</si>
  <si>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</si>
  <si>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</si>
  <si>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</si>
  <si>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</si>
  <si>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</si>
  <si>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</si>
  <si>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</si>
  <si>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</si>
  <si>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</si>
  <si>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</si>
  <si>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</si>
  <si>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</si>
  <si>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</si>
  <si>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</si>
  <si>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</si>
  <si>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</si>
  <si>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</si>
  <si>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</si>
  <si>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</si>
  <si>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</si>
  <si>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</si>
  <si>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</si>
  <si>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</si>
  <si>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</si>
  <si>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</si>
  <si>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</si>
  <si>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</si>
  <si>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</si>
  <si>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</si>
  <si>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</si>
  <si>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</si>
  <si>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</si>
  <si>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</si>
  <si>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</si>
  <si>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</si>
  <si>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</si>
  <si>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</si>
  <si>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</si>
  <si>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</si>
  <si>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</si>
  <si>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</si>
  <si>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</si>
  <si>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</si>
  <si>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</si>
  <si>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</si>
  <si>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</si>
  <si>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</si>
  <si>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</si>
  <si>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</si>
  <si>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</si>
  <si>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</si>
  <si>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</si>
  <si>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</si>
  <si>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</si>
  <si>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</si>
  <si>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</si>
  <si>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</si>
  <si>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</si>
  <si>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</si>
  <si>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</si>
  <si>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</si>
  <si>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</si>
  <si>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</si>
  <si>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</si>
  <si>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</si>
  <si>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</si>
  <si>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</si>
  <si>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</si>
  <si>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</si>
  <si>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</si>
  <si>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</si>
  <si>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</si>
  <si>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</si>
  <si>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</si>
  <si>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</si>
  <si>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</si>
  <si>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</si>
  <si>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</si>
  <si>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</si>
  <si>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</si>
  <si>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</si>
  <si>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</si>
  <si>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</si>
  <si>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</si>
  <si>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</si>
  <si>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</si>
  <si>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</si>
  <si>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</si>
  <si>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</si>
  <si>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</si>
  <si>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</si>
  <si>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</si>
  <si>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</si>
  <si>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</si>
  <si>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</si>
  <si>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</si>
  <si>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</si>
  <si>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</si>
  <si>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</si>
  <si>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</si>
  <si>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</si>
  <si>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</si>
  <si>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</si>
  <si>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</si>
  <si>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</si>
  <si>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</si>
  <si>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</si>
  <si>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</si>
  <si>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</si>
  <si>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</si>
  <si>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</si>
  <si>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</si>
  <si>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</si>
  <si>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</si>
  <si>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</si>
  <si>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</si>
  <si>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</si>
  <si>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</si>
  <si>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</si>
  <si>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</si>
  <si>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</si>
  <si>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</si>
  <si>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</si>
  <si>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</si>
  <si>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</si>
  <si>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</si>
  <si>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</si>
  <si>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</si>
  <si>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</si>
  <si>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</si>
  <si>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</si>
  <si>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</si>
  <si>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</si>
  <si>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</si>
  <si>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</si>
  <si>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</si>
  <si>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</si>
  <si>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</si>
  <si>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</si>
  <si>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</si>
  <si>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</si>
  <si>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</si>
  <si>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</si>
  <si>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</si>
  <si>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</si>
  <si>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</si>
  <si>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</si>
  <si>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</si>
  <si>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</si>
  <si>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</si>
  <si>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</si>
  <si>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</si>
  <si>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</si>
  <si>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</si>
  <si>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</si>
  <si>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</si>
  <si>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</si>
  <si>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</si>
  <si>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</si>
  <si>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</si>
  <si>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</si>
  <si>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</si>
  <si>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</si>
  <si>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</si>
  <si>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</si>
  <si>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</si>
  <si>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</si>
  <si>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</si>
  <si>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</si>
  <si>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</si>
  <si>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</si>
  <si>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</si>
  <si>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</si>
  <si>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</si>
  <si>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</si>
  <si>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</si>
  <si>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</si>
  <si>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</si>
  <si>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</si>
  <si>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</si>
  <si>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</si>
  <si>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</si>
  <si>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</si>
  <si>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</si>
  <si>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</si>
  <si>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</si>
  <si>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</si>
  <si>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</si>
  <si>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</si>
  <si>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</si>
  <si>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</si>
  <si>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</si>
  <si>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</si>
  <si>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</si>
  <si>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</si>
  <si>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</si>
  <si>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</si>
  <si>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</si>
  <si>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</si>
  <si>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</si>
  <si>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</si>
  <si>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</si>
  <si>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</si>
  <si>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</si>
  <si>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</si>
  <si>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</si>
  <si>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</si>
  <si>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</si>
  <si>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</si>
  <si>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</si>
  <si>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</si>
  <si>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</si>
  <si>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</si>
  <si>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</si>
  <si>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</si>
  <si>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</si>
  <si>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</si>
  <si>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</si>
  <si>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</si>
  <si>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</si>
  <si>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</si>
  <si>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</si>
  <si>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</si>
  <si>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</si>
  <si>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</si>
  <si>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</si>
  <si>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</si>
  <si>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</si>
  <si>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</si>
  <si>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</si>
  <si>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</si>
  <si>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</si>
  <si>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</si>
  <si>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</si>
  <si>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</si>
  <si>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</si>
  <si>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</si>
  <si>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</si>
  <si>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</si>
  <si>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</si>
  <si>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</si>
  <si>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</si>
  <si>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</si>
  <si>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</si>
  <si>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</si>
  <si>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</si>
  <si>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</si>
  <si>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</si>
  <si>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</si>
  <si>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</si>
  <si>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</si>
  <si>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</si>
  <si>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</si>
  <si>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</si>
  <si>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</si>
  <si>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</si>
  <si>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</si>
  <si>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</si>
  <si>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</si>
  <si>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</si>
  <si>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</si>
  <si>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</si>
  <si>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</si>
  <si>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</si>
  <si>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</si>
  <si>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</si>
  <si>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</si>
  <si>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</si>
  <si>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</si>
  <si>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</si>
  <si>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</si>
  <si>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</si>
  <si>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</si>
  <si>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</si>
  <si>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</si>
  <si>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</si>
  <si>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</si>
  <si>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</si>
  <si>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</si>
  <si>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</si>
  <si>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</si>
  <si>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</si>
  <si>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</si>
  <si>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</si>
  <si>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</si>
  <si>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</si>
  <si>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</si>
  <si>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</si>
  <si>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</si>
  <si>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</si>
  <si>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</si>
  <si>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</si>
  <si>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</si>
  <si>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</si>
  <si>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</si>
  <si>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</si>
  <si>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</si>
  <si>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</si>
  <si>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</si>
  <si>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</si>
  <si>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</si>
  <si>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</si>
  <si>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</si>
  <si>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</si>
  <si>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</si>
  <si>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</si>
  <si>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</si>
  <si>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</si>
  <si>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</si>
  <si>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</si>
  <si>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</si>
  <si>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</si>
  <si>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</si>
  <si>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</si>
  <si>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</si>
  <si>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</si>
  <si>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</si>
  <si>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</si>
  <si>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</si>
  <si>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</si>
  <si>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</si>
  <si>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</si>
  <si>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</si>
  <si>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</si>
  <si>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</si>
  <si>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</si>
  <si>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</si>
  <si>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</si>
  <si>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</si>
  <si>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</si>
  <si>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</si>
  <si>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</si>
  <si>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</si>
  <si>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</si>
  <si>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</si>
  <si>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</si>
  <si>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</si>
  <si>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</si>
  <si>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</si>
  <si>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</si>
  <si>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</si>
  <si>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</si>
  <si>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</si>
  <si>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</si>
  <si>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</si>
  <si>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</si>
  <si>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</si>
  <si>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</si>
  <si>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</si>
  <si>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</si>
  <si>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</si>
  <si>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</si>
  <si>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</si>
  <si>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</si>
  <si>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</si>
  <si>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</si>
  <si>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</si>
  <si>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</si>
  <si>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</si>
  <si>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</si>
  <si>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</si>
  <si>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</si>
  <si>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</si>
  <si>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</si>
  <si>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</si>
  <si>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</si>
  <si>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</si>
  <si>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</si>
  <si>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</si>
  <si>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</si>
  <si>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</si>
  <si>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</si>
  <si>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</si>
  <si>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</si>
  <si>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</si>
  <si>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</si>
  <si>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</si>
  <si>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</si>
  <si>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</si>
  <si>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</si>
  <si>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</si>
  <si>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</si>
  <si>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</si>
  <si>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</si>
  <si>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</si>
  <si>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</si>
  <si>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</si>
  <si>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</si>
  <si>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</si>
  <si>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</si>
  <si>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</si>
  <si>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</si>
  <si>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</si>
  <si>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</si>
  <si>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</si>
  <si>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</si>
  <si>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</si>
  <si>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</si>
  <si>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</si>
  <si>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</si>
  <si>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</si>
  <si>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</si>
  <si>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</si>
  <si>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</si>
  <si>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</si>
  <si>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</si>
  <si>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</si>
  <si>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</si>
  <si>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</si>
  <si>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</si>
  <si>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</si>
  <si>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</si>
  <si>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</si>
  <si>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</si>
  <si>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</si>
  <si>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</si>
  <si>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</si>
  <si>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</si>
  <si>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</si>
  <si>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</si>
  <si>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</si>
  <si>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</si>
  <si>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</si>
  <si>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</si>
  <si>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</si>
  <si>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</si>
  <si>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</si>
  <si>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</si>
  <si>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</si>
  <si>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</si>
  <si>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</si>
  <si>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</si>
  <si>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</si>
  <si>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</si>
  <si>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</si>
  <si>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</si>
  <si>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</si>
  <si>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</si>
  <si>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</si>
  <si>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</si>
  <si>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</si>
  <si>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</si>
  <si>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</si>
  <si>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</si>
  <si>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</si>
  <si>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</si>
  <si>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</si>
  <si>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</si>
  <si>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</si>
  <si>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</si>
  <si>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</si>
  <si>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</si>
  <si>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</si>
  <si>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</si>
  <si>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</si>
  <si>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</si>
  <si>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</si>
  <si>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</si>
  <si>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</si>
  <si>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</si>
  <si>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</si>
  <si>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</si>
  <si>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</si>
  <si>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</si>
  <si>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</si>
  <si>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</si>
  <si>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</si>
  <si>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</si>
  <si>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</si>
  <si>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</si>
  <si>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</si>
  <si>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</si>
  <si>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</si>
  <si>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</si>
  <si>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</si>
  <si>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</si>
  <si>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</si>
  <si>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</si>
  <si>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</si>
  <si>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</si>
  <si>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</si>
  <si>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</si>
  <si>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</si>
  <si>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</si>
  <si>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</si>
  <si>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</si>
  <si>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</si>
  <si>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</si>
  <si>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</si>
  <si>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</si>
  <si>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</si>
  <si>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</si>
  <si>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</si>
  <si>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</si>
  <si>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</si>
  <si>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</si>
  <si>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</si>
  <si>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</si>
  <si>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</si>
  <si>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</si>
  <si>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</si>
  <si>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</si>
  <si>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</si>
  <si>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</si>
  <si>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</si>
  <si>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</si>
  <si>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</si>
  <si>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</si>
  <si>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</si>
  <si>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</si>
  <si>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</si>
  <si>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</si>
  <si>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</si>
  <si>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</si>
  <si>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</si>
  <si>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</si>
  <si>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</si>
  <si>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</si>
  <si>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</si>
  <si>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</si>
  <si>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</si>
  <si>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</si>
  <si>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</si>
  <si>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</si>
  <si>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</si>
  <si>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</si>
  <si>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</si>
  <si>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</si>
  <si>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</si>
  <si>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</si>
  <si>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</si>
  <si>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</si>
  <si>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</si>
  <si>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</si>
  <si>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</si>
  <si>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</si>
  <si>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</si>
  <si>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</si>
  <si>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</si>
  <si>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</si>
  <si>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</si>
  <si>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</si>
  <si>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</si>
  <si>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</si>
  <si>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</si>
  <si>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</si>
  <si>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</si>
  <si>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</si>
  <si>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</si>
  <si>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</si>
  <si>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</si>
  <si>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</si>
  <si>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</si>
  <si>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</si>
  <si>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</si>
  <si>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</si>
  <si>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</si>
  <si>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</si>
  <si>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</si>
  <si>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</si>
  <si>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</si>
  <si>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</si>
  <si>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</si>
  <si>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</si>
  <si>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</si>
  <si>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</si>
  <si>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</si>
  <si>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</si>
  <si>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</si>
  <si>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</si>
  <si>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</si>
  <si>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</si>
  <si>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</si>
  <si>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</si>
  <si>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</si>
  <si>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</si>
  <si>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</si>
  <si>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</si>
  <si>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</si>
  <si>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</si>
  <si>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</si>
  <si>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</si>
  <si>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</si>
  <si>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</si>
  <si>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</si>
  <si>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</si>
  <si>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</si>
  <si>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</si>
  <si>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</si>
  <si>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</si>
  <si>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</si>
  <si>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</si>
  <si>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</si>
  <si>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</si>
  <si>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</si>
  <si>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</si>
  <si>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</si>
  <si>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</si>
  <si>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</si>
  <si>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</si>
  <si>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</si>
  <si>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</si>
  <si>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</si>
  <si>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</si>
  <si>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</si>
  <si>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</si>
  <si>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</si>
  <si>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</si>
  <si>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</si>
  <si>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</si>
  <si>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</si>
  <si>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</si>
  <si>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</si>
  <si>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</si>
  <si>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</si>
  <si>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</si>
  <si>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</si>
  <si>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</si>
  <si>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</si>
  <si>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</si>
  <si>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</si>
  <si>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</si>
  <si>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</si>
  <si>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</si>
  <si>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</si>
  <si>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</si>
  <si>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</si>
  <si>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</si>
  <si>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</si>
  <si>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</si>
  <si>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</si>
  <si>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</si>
  <si>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</si>
  <si>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</si>
  <si>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</si>
  <si>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</si>
  <si>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</si>
  <si>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</si>
  <si>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</si>
  <si>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</si>
  <si>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</si>
  <si>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</si>
  <si>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</si>
  <si>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</si>
  <si>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</si>
  <si>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</si>
  <si>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</si>
  <si>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</si>
  <si>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</si>
  <si>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</si>
  <si>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</si>
  <si>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</si>
  <si>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</si>
  <si>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</si>
  <si>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</si>
  <si>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</si>
  <si>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</si>
  <si>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</si>
  <si>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</si>
  <si>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</si>
  <si>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</si>
  <si>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</si>
  <si>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</si>
  <si>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</si>
  <si>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</si>
  <si>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</si>
  <si>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</si>
  <si>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</si>
  <si>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</si>
  <si>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</si>
  <si>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</si>
  <si>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</si>
  <si>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</si>
  <si>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</si>
  <si>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</si>
  <si>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</si>
  <si>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</si>
  <si>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</si>
  <si>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</si>
  <si>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</si>
  <si>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</si>
  <si>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</si>
  <si>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</si>
  <si>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</si>
  <si>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</si>
  <si>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</si>
  <si>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</si>
  <si>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</si>
  <si>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</si>
  <si>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</si>
  <si>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</si>
  <si>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</si>
  <si>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</si>
  <si>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</si>
  <si>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</si>
  <si>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</si>
  <si>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</si>
  <si>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</si>
  <si>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</si>
  <si>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</si>
  <si>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</si>
  <si>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</si>
  <si>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</si>
  <si>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</si>
  <si>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</si>
  <si>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</si>
  <si>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</si>
  <si>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</si>
  <si>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</si>
  <si>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</si>
  <si>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</si>
  <si>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</si>
  <si>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</si>
  <si>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</si>
  <si>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</si>
  <si>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</si>
  <si>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</si>
  <si>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</si>
  <si>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</si>
  <si>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</si>
  <si>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</si>
  <si>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</si>
  <si>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</si>
  <si>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</si>
  <si>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</si>
  <si>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</si>
  <si>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</si>
  <si>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</si>
  <si>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</si>
  <si>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</si>
  <si>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</si>
  <si>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</si>
  <si>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</si>
  <si>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</si>
  <si>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</si>
  <si>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</si>
  <si>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</si>
  <si>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</si>
  <si>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</si>
  <si>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</si>
  <si>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</si>
  <si>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</si>
  <si>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</si>
  <si>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</si>
  <si>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</si>
  <si>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</si>
  <si>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</si>
  <si>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</si>
  <si>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</si>
  <si>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</si>
  <si>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</si>
  <si>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</si>
  <si>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</si>
  <si>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</si>
  <si>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</si>
  <si>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</si>
  <si>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</si>
  <si>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</si>
  <si>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</si>
  <si>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</si>
  <si>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</si>
  <si>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</si>
  <si>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</si>
  <si>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</si>
  <si>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</si>
  <si>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</si>
  <si>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</si>
  <si>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</si>
  <si>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</si>
  <si>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</si>
  <si>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</si>
  <si>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</si>
  <si>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</si>
  <si>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</si>
  <si>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</si>
  <si>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</si>
  <si>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</si>
  <si>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</si>
  <si>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</si>
  <si>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</si>
  <si>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</si>
  <si>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</si>
  <si>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</si>
  <si>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</si>
  <si>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</si>
  <si>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</si>
  <si>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</si>
  <si>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</si>
  <si>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</si>
  <si>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</si>
  <si>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</si>
  <si>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</si>
  <si>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</si>
  <si>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</si>
  <si>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</si>
  <si>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</si>
  <si>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</si>
  <si>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</si>
  <si>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</si>
  <si>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</si>
  <si>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</si>
  <si>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</si>
  <si>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</si>
  <si>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</si>
  <si>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</si>
  <si>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</si>
  <si>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</si>
  <si>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</si>
  <si>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</si>
  <si>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</si>
  <si>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</si>
  <si>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</si>
  <si>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</si>
  <si>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</si>
  <si>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</si>
  <si>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</si>
  <si>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</si>
  <si>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</si>
  <si>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</si>
  <si>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</si>
  <si>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</si>
  <si>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</si>
  <si>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</si>
  <si>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</si>
  <si>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</si>
  <si>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</si>
  <si>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</si>
  <si>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</si>
  <si>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</si>
  <si>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</si>
  <si>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</si>
  <si>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</si>
  <si>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</si>
  <si>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</si>
  <si>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</si>
  <si>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</si>
  <si>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</si>
  <si>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</si>
  <si>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</si>
  <si>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</si>
  <si>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</si>
  <si>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</si>
  <si>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</si>
  <si>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</si>
  <si>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</si>
  <si>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</si>
  <si>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</si>
  <si>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</si>
  <si>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</si>
  <si>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</si>
  <si>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</si>
  <si>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</si>
  <si>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</si>
  <si>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</si>
  <si>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</si>
  <si>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</si>
  <si>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</si>
  <si>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</si>
  <si>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</si>
  <si>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</si>
  <si>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</si>
  <si>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</si>
  <si>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</si>
  <si>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</si>
  <si>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</si>
  <si>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</si>
  <si>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</si>
  <si>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</si>
  <si>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</si>
  <si>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</si>
  <si>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</si>
  <si>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</si>
  <si>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</si>
  <si>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</si>
  <si>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</si>
  <si>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</si>
  <si>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</si>
  <si>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</si>
  <si>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</si>
  <si>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</si>
  <si>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</si>
  <si>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</si>
  <si>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</si>
  <si>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</si>
  <si>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</si>
  <si>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</si>
  <si>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</si>
  <si>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</si>
  <si>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</si>
  <si>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</si>
  <si>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</si>
  <si>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</si>
  <si>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</si>
  <si>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</si>
  <si>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</si>
  <si>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</si>
  <si>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</si>
  <si>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</si>
  <si>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</si>
  <si>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</si>
  <si>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</si>
  <si>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</si>
  <si>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</si>
  <si>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</si>
  <si>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</si>
  <si>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</si>
  <si>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</si>
  <si>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</si>
  <si>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</si>
  <si>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</si>
  <si>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</si>
  <si>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</si>
  <si>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</si>
  <si>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</si>
  <si>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</si>
  <si>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</si>
  <si>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</si>
  <si>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</si>
  <si>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</si>
  <si>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</si>
  <si>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</si>
  <si>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</si>
  <si>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</si>
  <si>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</si>
  <si>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</si>
  <si>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</si>
  <si>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</si>
  <si>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</si>
  <si>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</si>
  <si>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</si>
  <si>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</si>
  <si>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</si>
  <si>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</si>
  <si>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</si>
  <si>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</si>
  <si>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</si>
  <si>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</si>
  <si>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</si>
  <si>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</si>
  <si>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</si>
  <si>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</si>
  <si>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</si>
  <si>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</si>
  <si>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</si>
  <si>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</si>
  <si>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</si>
  <si>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</si>
  <si>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</si>
  <si>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</si>
  <si>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</si>
  <si>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</si>
  <si>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</si>
  <si>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</si>
  <si>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</si>
  <si>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</si>
  <si>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</si>
  <si>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</si>
  <si>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</si>
  <si>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</si>
  <si>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</si>
  <si>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</si>
  <si>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</si>
  <si>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</si>
  <si>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</si>
  <si>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</si>
  <si>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</si>
  <si>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</si>
  <si>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</si>
  <si>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</si>
  <si>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</si>
  <si>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</si>
  <si>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</si>
  <si>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</si>
  <si>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</si>
  <si>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</si>
  <si>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</si>
  <si>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</si>
  <si>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</si>
  <si>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</si>
  <si>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</si>
  <si>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</si>
  <si>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</si>
  <si>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</si>
  <si>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</si>
  <si>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</si>
  <si>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</si>
  <si>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</si>
  <si>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</si>
  <si>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</si>
  <si>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</si>
  <si>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</si>
  <si>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</si>
  <si>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</si>
  <si>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</si>
  <si>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</si>
  <si>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</si>
  <si>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</si>
  <si>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</si>
  <si>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</si>
  <si>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</si>
  <si>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</si>
  <si>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</si>
  <si>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</si>
  <si>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</si>
  <si>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</si>
  <si>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</si>
  <si>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</si>
  <si>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</si>
  <si>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</si>
  <si>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</si>
  <si>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</si>
  <si>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</si>
  <si>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</si>
  <si>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</si>
  <si>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</si>
  <si>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</si>
  <si>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</si>
  <si>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</si>
  <si>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</si>
  <si>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</si>
  <si>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</si>
  <si>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</si>
  <si>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</si>
  <si>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</si>
  <si>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</si>
  <si>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</si>
  <si>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</si>
  <si>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</si>
  <si>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</si>
  <si>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</si>
  <si>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</si>
  <si>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</si>
  <si>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</si>
  <si>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</si>
  <si>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</si>
  <si>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</si>
  <si>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</si>
  <si>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</si>
  <si>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</si>
  <si>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</si>
  <si>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</si>
  <si>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</si>
  <si>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</si>
  <si>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</si>
  <si>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</si>
  <si>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</si>
  <si>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</si>
  <si>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</si>
  <si>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</si>
  <si>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</si>
  <si>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</si>
  <si>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</si>
  <si>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</si>
  <si>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</si>
  <si>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</si>
  <si>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</si>
  <si>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</si>
  <si>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</si>
  <si>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</si>
  <si>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</si>
  <si>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</si>
  <si>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</si>
  <si>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</si>
  <si>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</si>
  <si>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</si>
  <si>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</si>
  <si>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</si>
  <si>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</si>
  <si>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</si>
  <si>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</si>
  <si>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</si>
  <si>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</si>
  <si>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</si>
  <si>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</si>
  <si>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</si>
  <si>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</si>
  <si>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</si>
  <si>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</si>
  <si>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</si>
  <si>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</si>
  <si>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</si>
  <si>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</si>
  <si>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</si>
  <si>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</si>
  <si>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</si>
  <si>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</si>
  <si>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</si>
  <si>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</si>
  <si>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</si>
  <si>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</si>
  <si>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</si>
  <si>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</si>
  <si>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</si>
  <si>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</si>
  <si>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</si>
  <si>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</si>
  <si>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</si>
  <si>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</si>
  <si>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</si>
  <si>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</si>
  <si>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</si>
  <si>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</si>
  <si>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</si>
  <si>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</si>
  <si>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</si>
  <si>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</si>
  <si>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</si>
  <si>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</si>
  <si>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</si>
  <si>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</si>
  <si>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</si>
  <si>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</si>
  <si>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</si>
  <si>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</si>
  <si>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</si>
  <si>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</si>
  <si>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</si>
  <si>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</si>
  <si>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</si>
  <si>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</si>
  <si>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</si>
  <si>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</si>
  <si>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</si>
  <si>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</si>
  <si>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</si>
  <si>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</si>
  <si>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</si>
  <si>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</si>
  <si>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</si>
  <si>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</si>
  <si>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</si>
  <si>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</si>
  <si>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</si>
  <si>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</si>
  <si>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</si>
  <si>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</si>
  <si>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</si>
  <si>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</si>
  <si>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</si>
  <si>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</si>
  <si>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</si>
  <si>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</si>
  <si>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</si>
  <si>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</si>
  <si>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</si>
  <si>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</si>
  <si>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</si>
  <si>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</si>
  <si>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</si>
  <si>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</si>
  <si>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</si>
  <si>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</si>
  <si>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</si>
  <si>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</si>
  <si>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</si>
  <si>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</si>
  <si>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</si>
  <si>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</si>
  <si>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</si>
  <si>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</si>
  <si>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</si>
  <si>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</si>
  <si>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</si>
  <si>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</si>
  <si>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</si>
  <si>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</si>
  <si>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</si>
  <si>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</si>
  <si>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</si>
  <si>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</si>
  <si>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</si>
  <si>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</si>
  <si>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</si>
  <si>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</si>
  <si>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</si>
  <si>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</si>
  <si>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</si>
  <si>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</si>
  <si>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</si>
  <si>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</si>
  <si>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</si>
  <si>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</si>
  <si>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</si>
  <si>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</si>
  <si>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</si>
  <si>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</si>
  <si>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</si>
  <si>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</si>
  <si>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</si>
  <si>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</si>
  <si>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</si>
  <si>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</si>
  <si>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</si>
  <si>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</si>
  <si>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</si>
  <si>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</si>
  <si>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</si>
  <si>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</si>
  <si>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</si>
  <si>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</si>
  <si>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</si>
  <si>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</si>
  <si>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</si>
  <si>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</si>
  <si>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</si>
  <si>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</si>
  <si>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</si>
  <si>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</si>
  <si>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</si>
  <si>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</si>
  <si>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</si>
  <si>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</si>
  <si>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</si>
  <si>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</si>
  <si>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</si>
  <si>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</si>
  <si>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</si>
  <si>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</si>
  <si>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</si>
  <si>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</si>
  <si>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</si>
  <si>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</si>
  <si>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</si>
  <si>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</si>
  <si>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</si>
  <si>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</si>
  <si>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</si>
  <si>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</si>
  <si>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</si>
  <si>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</si>
  <si>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</si>
  <si>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</si>
  <si>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</si>
  <si>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</si>
  <si>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</si>
  <si>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</si>
  <si>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</si>
  <si>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</si>
  <si>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</si>
  <si>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</si>
  <si>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</si>
  <si>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</si>
  <si>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</si>
  <si>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</si>
  <si>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</si>
  <si>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</si>
  <si>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</si>
  <si>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</si>
  <si>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</si>
  <si>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</si>
  <si>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</si>
  <si>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</si>
  <si>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</si>
  <si>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</si>
  <si>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</si>
  <si>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</si>
  <si>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</si>
  <si>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</si>
  <si>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</si>
  <si>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</si>
  <si>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</si>
  <si>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</si>
  <si>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</si>
  <si>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</si>
  <si>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</si>
  <si>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</si>
  <si>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</si>
  <si>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</si>
  <si>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</si>
  <si>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</si>
  <si>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</si>
  <si>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</si>
  <si>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</si>
  <si>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</si>
  <si>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</si>
  <si>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</si>
  <si>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</si>
  <si>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</si>
  <si>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</si>
  <si>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</si>
  <si>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</si>
  <si>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</si>
  <si>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</si>
  <si>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</si>
  <si>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</si>
  <si>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</si>
  <si>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</si>
  <si>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</si>
  <si>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</si>
  <si>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</si>
  <si>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</si>
  <si>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</si>
  <si>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</si>
  <si>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</si>
  <si>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</si>
  <si>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</si>
  <si>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</si>
  <si>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</si>
  <si>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</si>
  <si>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</si>
  <si>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</si>
  <si>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</si>
  <si>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</si>
  <si>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</si>
  <si>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</si>
  <si>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</si>
  <si>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</si>
  <si>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</si>
  <si>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</si>
  <si>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</si>
  <si>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</si>
  <si>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</si>
  <si>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</si>
  <si>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</si>
  <si>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</si>
  <si>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</si>
  <si>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</si>
  <si>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</si>
  <si>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</si>
  <si>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</si>
  <si>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</si>
  <si>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</si>
  <si>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</si>
  <si>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</si>
  <si>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</si>
  <si>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</si>
  <si>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</si>
  <si>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</si>
  <si>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</si>
  <si>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</si>
  <si>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</si>
  <si>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</si>
  <si>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</si>
  <si>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</si>
  <si>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</si>
  <si>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</si>
  <si>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</si>
  <si>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</si>
  <si>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</si>
  <si>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</si>
  <si>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</si>
  <si>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</si>
  <si>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</si>
  <si>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</si>
  <si>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</si>
  <si>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</si>
  <si>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</si>
  <si>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</si>
  <si>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</si>
  <si>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</si>
  <si>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</si>
  <si>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</si>
  <si>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</si>
  <si>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</si>
  <si>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</si>
  <si>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</si>
  <si>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</si>
  <si>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</si>
  <si>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</si>
  <si>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</si>
  <si>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</si>
  <si>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</si>
  <si>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</si>
  <si>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</si>
  <si>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</si>
  <si>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</si>
  <si>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</si>
  <si>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</si>
  <si>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</si>
  <si>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</si>
  <si>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</si>
  <si>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</si>
  <si>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</si>
  <si>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</si>
  <si>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</si>
  <si>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</si>
  <si>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</si>
  <si>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</si>
  <si>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</si>
  <si>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</si>
  <si>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</si>
  <si>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</si>
  <si>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</si>
  <si>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</si>
  <si>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</si>
  <si>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</si>
  <si>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</si>
  <si>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</si>
  <si>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</si>
  <si>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</si>
  <si>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</si>
  <si>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</si>
  <si>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</si>
  <si>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</si>
  <si>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</si>
  <si>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</si>
  <si>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</si>
  <si>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</si>
  <si>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</si>
  <si>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</si>
  <si>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</si>
  <si>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</si>
  <si>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</si>
  <si>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</si>
  <si>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</si>
  <si>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</si>
  <si>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</si>
  <si>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</si>
  <si>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</si>
  <si>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</si>
  <si>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</si>
  <si>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</si>
  <si>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</si>
  <si>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</si>
  <si>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</si>
  <si>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</si>
  <si>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</si>
  <si>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</si>
  <si>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</si>
  <si>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</si>
  <si>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</si>
  <si>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</si>
  <si>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</si>
  <si>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</si>
  <si>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</si>
  <si>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</si>
  <si>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</si>
  <si>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</si>
  <si>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</si>
  <si>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</si>
  <si>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</si>
  <si>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</si>
  <si>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</si>
  <si>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</si>
  <si>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</si>
  <si>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</si>
  <si>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</si>
  <si>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</si>
  <si>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</si>
  <si>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</si>
  <si>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</si>
  <si>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</si>
  <si>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</si>
  <si>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</si>
  <si>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</si>
  <si>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</si>
  <si>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</si>
  <si>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</si>
  <si>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</si>
  <si>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</si>
  <si>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</si>
  <si>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</si>
  <si>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</si>
  <si>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</si>
  <si>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</si>
  <si>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</si>
  <si>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</si>
  <si>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</si>
  <si>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</si>
  <si>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</si>
  <si>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</si>
  <si>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</si>
  <si>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</si>
  <si>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</si>
  <si>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</si>
  <si>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</si>
  <si>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</si>
  <si>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</si>
  <si>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</si>
  <si>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</si>
  <si>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</si>
  <si>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</si>
  <si>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</si>
  <si>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</si>
  <si>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</si>
  <si>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</si>
  <si>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</si>
  <si>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</si>
  <si>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</si>
  <si>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</si>
  <si>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</si>
  <si>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</si>
  <si>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</si>
  <si>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</si>
  <si>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</si>
  <si>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</si>
  <si>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</si>
  <si>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</si>
  <si>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</si>
  <si>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</si>
  <si>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</si>
  <si>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</si>
  <si>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</si>
  <si>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</si>
  <si>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</si>
  <si>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</si>
  <si>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</si>
  <si>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</si>
  <si>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</si>
  <si>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</si>
  <si>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</si>
  <si>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</si>
  <si>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</si>
  <si>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</si>
  <si>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</si>
  <si>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</si>
  <si>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</si>
  <si>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</si>
  <si>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</si>
  <si>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</si>
  <si>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</si>
  <si>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</si>
  <si>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</si>
  <si>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</si>
  <si>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</si>
  <si>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</si>
  <si>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</si>
  <si>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</si>
  <si>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</si>
  <si>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</si>
  <si>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</si>
  <si>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</si>
  <si>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</si>
  <si>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</si>
  <si>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</si>
  <si>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</si>
  <si>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</si>
  <si>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</si>
  <si>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</si>
  <si>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</si>
  <si>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</si>
  <si>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</si>
  <si>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</si>
  <si>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</si>
  <si>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</si>
  <si>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</si>
  <si>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</si>
  <si>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</si>
  <si>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</si>
  <si>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</si>
  <si>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</si>
  <si>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</si>
  <si>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</si>
  <si>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</si>
  <si>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</si>
  <si>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</si>
  <si>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</si>
  <si>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</si>
  <si>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</si>
  <si>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</si>
  <si>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</si>
  <si>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</si>
  <si>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</si>
  <si>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</si>
  <si>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</si>
  <si>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</si>
  <si>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</si>
  <si>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</si>
  <si>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</si>
  <si>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</si>
  <si>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</si>
  <si>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</si>
  <si>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</si>
  <si>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</si>
  <si>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</si>
  <si>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</si>
  <si>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</si>
  <si>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</si>
  <si>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</si>
  <si>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</si>
  <si>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</si>
  <si>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</si>
  <si>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</si>
  <si>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</si>
  <si>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</si>
  <si>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</si>
  <si>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</si>
  <si>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</si>
  <si>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</si>
  <si>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</si>
  <si>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</si>
  <si>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</si>
  <si>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</si>
  <si>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</si>
  <si>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</si>
  <si>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</si>
  <si>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</si>
  <si>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</si>
  <si>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</si>
  <si>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</si>
  <si>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</si>
  <si>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</si>
  <si>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</si>
  <si>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</si>
  <si>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</si>
  <si>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</si>
  <si>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</si>
  <si>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</si>
  <si>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</si>
  <si>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</si>
  <si>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</si>
  <si>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</si>
  <si>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</si>
  <si>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</si>
  <si>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</si>
  <si>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</si>
  <si>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</si>
  <si>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</si>
  <si>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</si>
  <si>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</si>
  <si>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</si>
  <si>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</si>
  <si>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</si>
  <si>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</si>
  <si>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</si>
  <si>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</si>
  <si>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</si>
  <si>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</si>
  <si>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</si>
  <si>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</si>
  <si>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</si>
  <si>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</si>
  <si>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</si>
  <si>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</si>
  <si>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</si>
  <si>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</si>
  <si>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</si>
  <si>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</si>
  <si>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</si>
  <si>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</si>
  <si>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</si>
  <si>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</si>
  <si>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</si>
  <si>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</si>
  <si>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</si>
  <si>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</si>
  <si>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</si>
  <si>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</si>
  <si>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</si>
  <si>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</si>
  <si>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</si>
  <si>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</si>
  <si>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</si>
  <si>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</si>
  <si>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</si>
  <si>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</si>
  <si>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</si>
  <si>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</si>
  <si>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</si>
  <si>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</si>
  <si>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</si>
  <si>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</si>
  <si>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</si>
  <si>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</si>
  <si>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</si>
  <si>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</si>
  <si>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</si>
  <si>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</si>
  <si>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</si>
  <si>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</si>
  <si>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</si>
  <si>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</si>
  <si>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</si>
  <si>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</si>
  <si>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</si>
  <si>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</si>
  <si>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</si>
  <si>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</si>
  <si>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</si>
  <si>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</si>
  <si>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</si>
  <si>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</si>
  <si>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</si>
  <si>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</si>
  <si>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</si>
  <si>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</si>
  <si>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</si>
  <si>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</si>
  <si>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</si>
  <si>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</si>
  <si>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</si>
  <si>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</si>
  <si>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</si>
  <si>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</si>
  <si>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</si>
  <si>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</si>
  <si>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</si>
  <si>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</si>
  <si>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</si>
  <si>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</si>
  <si>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</si>
  <si>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</si>
  <si>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</si>
  <si>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</si>
  <si>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</si>
  <si>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</si>
  <si>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</si>
  <si>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</si>
  <si>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</si>
  <si>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</si>
  <si>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</si>
  <si>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</si>
  <si>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</si>
  <si>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</si>
  <si>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</si>
  <si>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</si>
  <si>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</si>
  <si>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</si>
  <si>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</si>
  <si>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</si>
  <si>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</si>
  <si>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</si>
  <si>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</si>
  <si>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</si>
  <si>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</si>
  <si>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</si>
  <si>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</si>
  <si>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</si>
  <si>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</si>
  <si>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</si>
  <si>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</si>
  <si>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</si>
  <si>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</si>
  <si>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</si>
  <si>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</si>
  <si>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</si>
  <si>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</si>
  <si>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</si>
  <si>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</si>
  <si>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</si>
  <si>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</si>
  <si>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</si>
  <si>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</si>
  <si>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</si>
  <si>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</si>
  <si>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</si>
  <si>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</si>
  <si>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</si>
  <si>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</si>
  <si>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</si>
  <si>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</si>
  <si>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</si>
  <si>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</si>
  <si>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</si>
  <si>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</si>
  <si>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</si>
  <si>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</si>
  <si>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</si>
  <si>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</si>
  <si>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</si>
  <si>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</si>
  <si>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</si>
  <si>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</si>
  <si>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</si>
  <si>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</si>
  <si>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</si>
  <si>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</si>
  <si>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</si>
  <si>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</si>
  <si>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</si>
  <si>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</si>
  <si>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</si>
  <si>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</si>
  <si>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</si>
  <si>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</si>
  <si>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</si>
  <si>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</si>
  <si>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</si>
  <si>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</si>
  <si>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</si>
  <si>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</si>
  <si>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</si>
  <si>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</si>
  <si>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</si>
  <si>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</si>
  <si>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</si>
  <si>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</si>
  <si>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</si>
  <si>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</si>
  <si>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</si>
  <si>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</si>
  <si>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</si>
  <si>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</si>
  <si>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</si>
  <si>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</si>
  <si>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</si>
  <si>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</si>
  <si>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</si>
  <si>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</si>
  <si>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</si>
  <si>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</si>
  <si>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</si>
  <si>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</si>
  <si>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</si>
  <si>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</si>
  <si>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</si>
  <si>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</si>
  <si>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</si>
  <si>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</si>
  <si>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</si>
  <si>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</si>
  <si>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</si>
  <si>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</si>
  <si>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</si>
  <si>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</si>
  <si>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</si>
  <si>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</si>
  <si>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</si>
  <si>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</si>
  <si>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</si>
  <si>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</si>
  <si>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</si>
  <si>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</si>
  <si>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</si>
  <si>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</si>
  <si>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</si>
  <si>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</si>
  <si>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</si>
  <si>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</si>
  <si>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</si>
  <si>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</si>
  <si>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</si>
  <si>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</si>
  <si>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</si>
  <si>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</si>
  <si>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</si>
  <si>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</si>
  <si>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</si>
  <si>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</si>
  <si>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</si>
  <si>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</si>
  <si>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</si>
  <si>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</si>
  <si>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</si>
  <si>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</si>
  <si>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</si>
  <si>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</si>
  <si>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</si>
  <si>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</si>
  <si>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</si>
  <si>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</si>
  <si>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</si>
  <si>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</si>
  <si>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</si>
  <si>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</si>
  <si>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</si>
  <si>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</si>
  <si>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</si>
  <si>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</si>
  <si>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</si>
  <si>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</si>
  <si>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</si>
  <si>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</si>
  <si>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</si>
  <si>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</si>
  <si>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</si>
  <si>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</si>
  <si>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</si>
  <si>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</si>
  <si>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</si>
  <si>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</si>
  <si>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</si>
  <si>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</si>
  <si>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</si>
  <si>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</si>
  <si>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</si>
  <si>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</si>
  <si>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</si>
  <si>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</si>
  <si>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</si>
  <si>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</si>
  <si>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</si>
  <si>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</si>
  <si>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</si>
  <si>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</si>
  <si>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</si>
  <si>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</si>
  <si>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</si>
  <si>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</si>
  <si>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</si>
  <si>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</si>
  <si>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</si>
  <si>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</si>
  <si>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</si>
  <si>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</si>
  <si>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</si>
  <si>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</si>
  <si>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</si>
  <si>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</si>
  <si>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</si>
  <si>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</si>
  <si>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</si>
  <si>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</si>
  <si>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</si>
  <si>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</si>
  <si>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</si>
  <si>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</si>
  <si>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</si>
  <si>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</si>
  <si>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</si>
  <si>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</si>
  <si>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</si>
  <si>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</si>
  <si>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</si>
  <si>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</si>
  <si>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</si>
  <si>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</si>
  <si>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</si>
  <si>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</si>
  <si>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</si>
  <si>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</si>
  <si>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</si>
  <si>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</si>
  <si>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</si>
  <si>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</si>
  <si>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</si>
  <si>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</si>
  <si>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</si>
  <si>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</si>
  <si>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</si>
  <si>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</si>
  <si>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</si>
  <si>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</si>
  <si>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</si>
  <si>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</si>
  <si>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</si>
  <si>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</si>
  <si>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</si>
  <si>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</si>
  <si>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</si>
  <si>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</si>
  <si>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</si>
  <si>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</si>
  <si>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</si>
  <si>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</si>
  <si>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</si>
  <si>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</si>
  <si>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</si>
  <si>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</si>
  <si>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</si>
  <si>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</si>
  <si>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</si>
  <si>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</si>
  <si>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</si>
  <si>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</si>
  <si>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</si>
  <si>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</si>
  <si>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</si>
  <si>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</si>
  <si>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</si>
  <si>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</si>
  <si>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</si>
  <si>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</si>
  <si>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</si>
  <si>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</si>
  <si>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</si>
  <si>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</si>
  <si>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</si>
  <si>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</si>
  <si>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</si>
  <si>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</si>
  <si>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</si>
  <si>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</si>
  <si>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</si>
  <si>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</si>
  <si>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</si>
  <si>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</si>
  <si>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</si>
  <si>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</si>
  <si>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</si>
  <si>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</si>
  <si>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</si>
  <si>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</si>
  <si>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</si>
  <si>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</si>
  <si>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</si>
  <si>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</si>
  <si>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</si>
  <si>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</si>
  <si>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</si>
  <si>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</si>
  <si>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</si>
  <si>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</si>
  <si>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</si>
  <si>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</si>
  <si>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</si>
  <si>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</si>
  <si>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</si>
  <si>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</si>
  <si>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</si>
  <si>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</si>
  <si>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</si>
  <si>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</si>
  <si>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</si>
  <si>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</si>
  <si>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</si>
  <si>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</si>
  <si>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</si>
  <si>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</si>
  <si>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</si>
  <si>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</si>
  <si>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</si>
  <si>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</si>
  <si>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</si>
  <si>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</si>
  <si>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</si>
  <si>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</si>
  <si>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</si>
  <si>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</si>
  <si>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</si>
  <si>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</si>
  <si>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</si>
  <si>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</si>
  <si>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</si>
  <si>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</si>
  <si>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</si>
  <si>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</si>
  <si>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</si>
  <si>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</si>
  <si>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</si>
  <si>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</si>
  <si>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</si>
  <si>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</si>
  <si>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</si>
  <si>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</si>
  <si>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</si>
  <si>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</si>
  <si>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</si>
  <si>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</si>
  <si>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</si>
  <si>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</si>
  <si>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</si>
  <si>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</si>
  <si>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</si>
  <si>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</si>
  <si>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</si>
  <si>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</si>
  <si>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</si>
  <si>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</si>
  <si>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</si>
  <si>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</si>
  <si>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</si>
  <si>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</si>
  <si>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</si>
  <si>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</si>
  <si>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</si>
  <si>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</si>
  <si>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</si>
  <si>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</si>
  <si>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</si>
  <si>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</si>
  <si>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</si>
  <si>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</si>
  <si>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</si>
  <si>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</si>
  <si>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</si>
  <si>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</si>
  <si>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</si>
  <si>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</si>
  <si>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</si>
  <si>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</si>
  <si>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</si>
  <si>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</si>
  <si>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</si>
  <si>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</si>
  <si>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</si>
  <si>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</si>
  <si>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</si>
  <si>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</si>
  <si>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</si>
  <si>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</si>
  <si>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</si>
  <si>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</si>
  <si>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</si>
  <si>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</si>
  <si>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</si>
  <si>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</si>
  <si>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</si>
  <si>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</si>
  <si>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</si>
  <si>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</si>
  <si>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</si>
  <si>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</si>
  <si>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</si>
  <si>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</si>
  <si>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</si>
  <si>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</si>
  <si>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</si>
  <si>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</si>
  <si>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</si>
  <si>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</si>
  <si>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</si>
  <si>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</si>
  <si>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</si>
  <si>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</si>
  <si>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</si>
  <si>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</si>
  <si>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</si>
  <si>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</si>
  <si>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</si>
  <si>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</si>
  <si>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</si>
  <si>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</si>
  <si>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</si>
  <si>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</si>
  <si>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</si>
  <si>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</si>
  <si>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</si>
  <si>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</si>
  <si>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</si>
  <si>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</si>
  <si>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</si>
  <si>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</si>
  <si>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</si>
  <si>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</si>
  <si>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</si>
  <si>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</si>
  <si>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</si>
  <si>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</si>
  <si>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</si>
  <si>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</si>
  <si>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</si>
  <si>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</si>
  <si>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</si>
  <si>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</si>
  <si>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</si>
  <si>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</si>
  <si>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</si>
  <si>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</si>
  <si>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</si>
  <si>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</si>
  <si>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</si>
  <si>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</si>
  <si>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</si>
  <si>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</si>
  <si>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</si>
  <si>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</si>
  <si>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</si>
  <si>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</si>
  <si>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</si>
  <si>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</si>
  <si>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</si>
  <si>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</si>
  <si>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</si>
  <si>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</si>
  <si>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</si>
  <si>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</si>
  <si>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</si>
  <si>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</si>
  <si>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</si>
  <si>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</si>
  <si>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</si>
  <si>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</si>
  <si>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</si>
  <si>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</si>
  <si>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</si>
  <si>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</si>
  <si>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</si>
  <si>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</si>
  <si>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</si>
  <si>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</si>
  <si>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</si>
  <si>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</si>
  <si>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</si>
  <si>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</si>
  <si>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</si>
  <si>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</si>
  <si>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</si>
  <si>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</si>
  <si>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</si>
  <si>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</si>
  <si>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</si>
  <si>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</si>
  <si>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</si>
  <si>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</si>
  <si>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</si>
  <si>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</si>
  <si>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</si>
  <si>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</si>
  <si>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</si>
  <si>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</si>
  <si>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</si>
  <si>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</si>
  <si>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</si>
  <si>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</si>
  <si>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</si>
  <si>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</si>
  <si>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</si>
  <si>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</si>
  <si>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</si>
  <si>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</si>
  <si>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</si>
  <si>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</si>
  <si>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</si>
  <si>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</si>
  <si>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</si>
  <si>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</si>
  <si>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</si>
  <si>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</si>
  <si>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</si>
  <si>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</si>
  <si>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</si>
  <si>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</si>
  <si>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</si>
  <si>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</si>
  <si>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</si>
  <si>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</si>
  <si>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</si>
  <si>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</si>
  <si>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</si>
  <si>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</si>
  <si>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</si>
  <si>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</si>
  <si>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</si>
  <si>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</si>
  <si>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</si>
  <si>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</si>
  <si>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</si>
  <si>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</si>
  <si>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</si>
  <si>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</si>
  <si>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</si>
  <si>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</si>
  <si>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</si>
  <si>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</si>
  <si>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</si>
  <si>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</si>
  <si>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</si>
  <si>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</si>
  <si>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</si>
  <si>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</si>
  <si>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</si>
  <si>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</si>
  <si>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</si>
  <si>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</si>
  <si>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</si>
  <si>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</si>
  <si>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</si>
  <si>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</si>
  <si>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</si>
  <si>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</si>
  <si>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</si>
  <si>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</si>
  <si>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</si>
  <si>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</si>
  <si>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</si>
  <si>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</si>
  <si>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</si>
  <si>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</si>
  <si>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</si>
  <si>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</si>
  <si>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</si>
  <si>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</si>
  <si>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</si>
  <si>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</si>
  <si>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</si>
  <si>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</si>
  <si>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</si>
  <si>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</si>
  <si>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</si>
  <si>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</si>
  <si>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</si>
  <si>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</si>
  <si>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</si>
  <si>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</si>
  <si>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</si>
  <si>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</si>
  <si>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</si>
  <si>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</si>
  <si>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</si>
  <si>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</si>
  <si>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</si>
  <si>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</si>
  <si>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</si>
  <si>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</si>
  <si>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</si>
  <si>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</si>
  <si>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</si>
  <si>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</si>
  <si>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</si>
  <si>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</si>
  <si>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</si>
  <si>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</si>
  <si>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</si>
  <si>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</si>
  <si>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</si>
  <si>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</si>
  <si>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</si>
  <si>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</si>
  <si>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</si>
  <si>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</si>
  <si>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</si>
  <si>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</si>
  <si>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</si>
  <si>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</si>
  <si>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</si>
  <si>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</si>
  <si>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</si>
  <si>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</si>
  <si>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</si>
  <si>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</si>
  <si>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</si>
  <si>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</si>
  <si>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</si>
  <si>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</si>
  <si>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</si>
  <si>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</si>
  <si>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</si>
  <si>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</si>
  <si>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</si>
  <si>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</si>
  <si>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</si>
  <si>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</si>
  <si>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</si>
  <si>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</si>
  <si>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</si>
  <si>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</si>
  <si>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</si>
  <si>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</si>
  <si>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</si>
  <si>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</si>
  <si>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</si>
  <si>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</si>
  <si>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</si>
  <si>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</si>
  <si>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</si>
  <si>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</si>
  <si>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</si>
  <si>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</si>
  <si>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</si>
  <si>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</si>
  <si>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</si>
  <si>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</si>
  <si>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</si>
  <si>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</si>
  <si>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</si>
  <si>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</si>
  <si>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</si>
  <si>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</si>
  <si>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</si>
  <si>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</si>
  <si>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</si>
  <si>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</si>
  <si>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</si>
  <si>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</si>
  <si>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</si>
  <si>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</si>
  <si>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</si>
  <si>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</si>
  <si>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</si>
  <si>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</si>
  <si>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</si>
  <si>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</si>
  <si>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</si>
  <si>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</si>
  <si>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</si>
  <si>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</si>
  <si>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</si>
  <si>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</si>
  <si>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</si>
  <si>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</si>
  <si>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</si>
  <si>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</si>
  <si>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</si>
  <si>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</si>
  <si>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</si>
  <si>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</si>
  <si>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</si>
  <si>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</si>
  <si>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</si>
  <si>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</si>
  <si>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</si>
  <si>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</si>
  <si>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</si>
  <si>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</si>
  <si>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</si>
  <si>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</si>
  <si>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</si>
  <si>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</si>
  <si>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</si>
  <si>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</si>
  <si>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</si>
  <si>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</si>
  <si>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</si>
  <si>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</si>
  <si>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</si>
  <si>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</si>
  <si>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</si>
  <si>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</si>
  <si>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</si>
  <si>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</si>
  <si>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</si>
  <si>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</si>
  <si>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</si>
  <si>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</si>
  <si>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</si>
  <si>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</si>
  <si>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</si>
  <si>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</si>
  <si>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</si>
  <si>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</si>
  <si>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</si>
  <si>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</si>
  <si>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</si>
  <si>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</si>
  <si>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</si>
  <si>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</si>
  <si>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</si>
  <si>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</si>
  <si>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</si>
  <si>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</si>
  <si>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</si>
  <si>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</si>
  <si>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</si>
  <si>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</si>
  <si>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</si>
  <si>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</si>
  <si>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</si>
  <si>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</si>
  <si>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</si>
  <si>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</si>
  <si>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</si>
  <si>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</si>
  <si>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</si>
  <si>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</si>
  <si>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</si>
  <si>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</si>
  <si>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</si>
  <si>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</si>
  <si>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</si>
  <si>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</si>
  <si>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</si>
  <si>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</si>
  <si>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</si>
  <si>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</si>
  <si>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</si>
  <si>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</si>
  <si>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</si>
  <si>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</si>
  <si>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</si>
  <si>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</si>
  <si>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</si>
  <si>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</si>
  <si>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</si>
  <si>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</si>
  <si>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</si>
  <si>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</si>
  <si>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</si>
  <si>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</si>
  <si>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</si>
  <si>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</si>
  <si>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</si>
  <si>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</si>
  <si>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</si>
  <si>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</si>
  <si>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</si>
  <si>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</si>
  <si>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</si>
  <si>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</si>
  <si>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</si>
  <si>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</si>
  <si>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</si>
  <si>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</si>
  <si>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</si>
  <si>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</si>
  <si>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</si>
  <si>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</si>
  <si>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</si>
  <si>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</si>
  <si>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</si>
  <si>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</si>
  <si>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</si>
  <si>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</si>
  <si>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</si>
  <si>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</si>
  <si>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</si>
  <si>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</si>
  <si>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</si>
  <si>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</si>
  <si>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</si>
  <si>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</si>
  <si>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</si>
  <si>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</si>
  <si>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</si>
  <si>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</si>
  <si>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</si>
  <si>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</si>
  <si>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</si>
  <si>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</si>
  <si>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</si>
  <si>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</si>
  <si>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</si>
  <si>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</si>
  <si>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</si>
  <si>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</si>
  <si>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</si>
  <si>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</si>
  <si>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</si>
  <si>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</si>
  <si>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</si>
  <si>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</si>
  <si>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</si>
  <si>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</si>
  <si>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</si>
  <si>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</si>
  <si>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</si>
  <si>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</si>
  <si>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</si>
  <si>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</si>
  <si>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</si>
  <si>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</si>
  <si>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</si>
  <si>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</si>
  <si>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</si>
  <si>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</si>
  <si>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</si>
  <si>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</si>
  <si>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</si>
  <si>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</si>
  <si>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</si>
  <si>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</si>
  <si>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</si>
  <si>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</si>
  <si>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</si>
  <si>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</si>
  <si>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</si>
  <si>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</si>
  <si>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</si>
  <si>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</si>
  <si>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</si>
  <si>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</si>
  <si>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</si>
  <si>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</si>
  <si>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</si>
  <si>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</si>
  <si>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</si>
  <si>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</si>
  <si>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</si>
  <si>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</si>
  <si>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</si>
  <si>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</si>
  <si>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</si>
  <si>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</si>
  <si>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</si>
  <si>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</si>
  <si>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</si>
  <si>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</si>
  <si>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</si>
  <si>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</si>
  <si>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</si>
  <si>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</si>
  <si>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</si>
  <si>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</si>
  <si>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</si>
  <si>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</si>
  <si>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</si>
  <si>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</si>
  <si>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</si>
  <si>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</si>
  <si>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</si>
  <si>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</si>
  <si>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</si>
  <si>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</si>
  <si>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</si>
  <si>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</si>
  <si>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</si>
  <si>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</si>
  <si>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</si>
  <si>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</si>
  <si>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</si>
  <si>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</si>
  <si>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</si>
  <si>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</si>
  <si>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</si>
  <si>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</si>
  <si>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</si>
  <si>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</si>
  <si>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</si>
  <si>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</si>
  <si>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</si>
  <si>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</si>
  <si>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</si>
  <si>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</si>
  <si>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</si>
  <si>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</si>
  <si>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</si>
  <si>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</si>
  <si>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</si>
  <si>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</si>
  <si>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</si>
  <si>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</si>
  <si>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</si>
  <si>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</si>
  <si>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</si>
  <si>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</si>
  <si>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</si>
  <si>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</si>
  <si>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</si>
  <si>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</si>
  <si>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</si>
  <si>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</si>
  <si>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</si>
  <si>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</si>
  <si>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</si>
  <si>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</si>
  <si>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</si>
  <si>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</si>
  <si>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</si>
  <si>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</si>
  <si>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</si>
  <si>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</si>
  <si>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</si>
  <si>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</si>
  <si>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</si>
  <si>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</si>
  <si>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</si>
  <si>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</si>
  <si>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</si>
  <si>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</si>
  <si>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</si>
  <si>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</si>
  <si>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</si>
  <si>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</si>
  <si>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</si>
  <si>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</si>
  <si>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</si>
  <si>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</si>
  <si>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</si>
  <si>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</si>
  <si>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</si>
  <si>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</si>
  <si>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</si>
  <si>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</si>
  <si>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</si>
  <si>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</si>
  <si>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</si>
  <si>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</si>
  <si>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</si>
  <si>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</si>
  <si>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</si>
  <si>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</si>
  <si>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</si>
  <si>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</si>
  <si>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</si>
  <si>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</si>
  <si>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</si>
  <si>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</si>
  <si>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</si>
  <si>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</si>
  <si>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</si>
  <si>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</si>
  <si>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</si>
  <si>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</si>
  <si>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</si>
  <si>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</si>
  <si>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</si>
  <si>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</si>
  <si>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</si>
  <si>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</si>
  <si>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</si>
  <si>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</si>
  <si>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</si>
  <si>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</si>
  <si>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</si>
  <si>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</si>
  <si>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</si>
  <si>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</si>
  <si>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</si>
  <si>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</si>
  <si>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</si>
  <si>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</si>
  <si>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</si>
  <si>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</si>
  <si>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</si>
  <si>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</si>
  <si>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</si>
  <si>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</si>
  <si>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</si>
  <si>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</si>
  <si>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</si>
  <si>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</si>
  <si>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</si>
  <si>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</si>
  <si>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</si>
  <si>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</si>
  <si>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</si>
  <si>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</si>
  <si>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</si>
  <si>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</si>
  <si>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</si>
  <si>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</si>
  <si>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</si>
  <si>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</si>
  <si>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</si>
  <si>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</si>
  <si>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</si>
  <si>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</si>
  <si>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</si>
  <si>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</si>
  <si>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</si>
  <si>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</si>
  <si>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</si>
  <si>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</si>
  <si>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</si>
  <si>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</si>
  <si>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</si>
  <si>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</si>
  <si>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</si>
  <si>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</si>
  <si>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</si>
  <si>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</si>
  <si>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</si>
  <si>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</si>
  <si>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</si>
  <si>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</si>
  <si>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</si>
  <si>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</si>
  <si>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</si>
  <si>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</si>
  <si>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</si>
  <si>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</si>
  <si>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</si>
  <si>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</si>
  <si>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</si>
  <si>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</si>
  <si>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</si>
  <si>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</si>
  <si>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</si>
  <si>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</si>
  <si>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</si>
  <si>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</si>
  <si>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</si>
  <si>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</si>
  <si>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</si>
  <si>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</si>
  <si>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</si>
  <si>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</si>
  <si>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</si>
  <si>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</si>
  <si>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</si>
  <si>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</si>
  <si>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</si>
  <si>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</si>
  <si>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</si>
  <si>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</si>
  <si>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</si>
  <si>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</si>
  <si>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</si>
  <si>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</si>
  <si>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</si>
  <si>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</si>
  <si>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</si>
  <si>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</si>
  <si>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</si>
  <si>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</si>
  <si>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</si>
  <si>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</si>
  <si>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</si>
  <si>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</si>
  <si>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</si>
  <si>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</si>
  <si>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</si>
  <si>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</si>
  <si>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</si>
  <si>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</si>
  <si>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</si>
  <si>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</si>
  <si>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</si>
  <si>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</si>
  <si>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</si>
  <si>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</si>
  <si>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</si>
  <si>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</si>
  <si>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</si>
  <si>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</si>
  <si>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</si>
  <si>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</si>
  <si>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</si>
  <si>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</si>
  <si>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</si>
  <si>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</si>
  <si>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</si>
  <si>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</si>
  <si>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</si>
  <si>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</si>
  <si>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</si>
  <si>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</si>
  <si>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</si>
  <si>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</si>
  <si>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</si>
  <si>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</si>
  <si>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</si>
  <si>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</si>
  <si>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</si>
  <si>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</si>
  <si>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</si>
  <si>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</si>
  <si>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</si>
  <si>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</si>
  <si>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</si>
  <si>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</si>
  <si>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</si>
  <si>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</si>
  <si>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</si>
  <si>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</si>
  <si>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</si>
  <si>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</si>
  <si>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</si>
  <si>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</si>
  <si>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</si>
  <si>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</si>
  <si>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</si>
  <si>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</si>
  <si>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</si>
  <si>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</si>
  <si>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</si>
  <si>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</si>
  <si>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</si>
  <si>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</si>
  <si>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</si>
  <si>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</si>
  <si>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</si>
  <si>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</si>
  <si>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</si>
  <si>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</si>
  <si>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</si>
  <si>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</si>
  <si>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</si>
  <si>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</si>
  <si>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</si>
  <si>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</si>
  <si>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</si>
  <si>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</si>
  <si>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</si>
  <si>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</si>
  <si>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</si>
  <si>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</si>
  <si>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</si>
  <si>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</si>
  <si>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</si>
  <si>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</si>
  <si>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</si>
  <si>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</si>
  <si>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</si>
  <si>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</si>
  <si>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</si>
  <si>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</si>
  <si>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</si>
  <si>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</si>
  <si>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</si>
  <si>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</si>
  <si>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</si>
  <si>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</si>
  <si>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</si>
  <si>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</si>
  <si>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</si>
  <si>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</si>
  <si>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</si>
  <si>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</si>
  <si>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</si>
  <si>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</si>
  <si>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</si>
  <si>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</si>
  <si>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</si>
  <si>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</si>
  <si>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</si>
  <si>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</si>
  <si>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</si>
  <si>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</si>
  <si>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</si>
  <si>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</si>
  <si>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</si>
  <si>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</si>
  <si>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</si>
  <si>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</si>
  <si>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</si>
  <si>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</si>
  <si>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</si>
  <si>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</si>
  <si>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</si>
  <si>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</si>
  <si>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</si>
  <si>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</si>
  <si>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</si>
  <si>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</si>
  <si>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</si>
  <si>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</si>
  <si>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</si>
  <si>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</si>
  <si>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</si>
  <si>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</si>
  <si>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</si>
  <si>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</si>
  <si>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</si>
  <si>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</si>
  <si>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</si>
  <si>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</si>
  <si>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</si>
  <si>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</si>
  <si>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</si>
  <si>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</si>
  <si>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</si>
  <si>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</si>
  <si>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</si>
  <si>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</si>
  <si>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</si>
  <si>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</si>
  <si>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</si>
  <si>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</si>
  <si>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</si>
  <si>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</si>
  <si>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</si>
  <si>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</si>
  <si>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</si>
  <si>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</si>
  <si>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</si>
  <si>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</si>
  <si>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</si>
  <si>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</si>
  <si>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</si>
  <si>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</si>
  <si>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</si>
  <si>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</si>
  <si>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</si>
  <si>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</si>
  <si>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</si>
  <si>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</si>
  <si>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</si>
  <si>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</si>
  <si>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</si>
  <si>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</si>
  <si>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</si>
  <si>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</si>
  <si>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</si>
  <si>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</si>
  <si>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</si>
  <si>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</si>
  <si>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</si>
  <si>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</si>
  <si>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</si>
  <si>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</si>
  <si>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</si>
  <si>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</si>
  <si>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</si>
  <si>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</si>
  <si>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</si>
  <si>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</si>
  <si>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</si>
  <si>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</si>
  <si>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</si>
  <si>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</si>
  <si>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</si>
  <si>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</si>
  <si>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</si>
  <si>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</si>
  <si>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</si>
  <si>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</si>
  <si>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</si>
  <si>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</si>
  <si>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</si>
  <si>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</si>
  <si>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</si>
  <si>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</si>
  <si>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</si>
  <si>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</si>
  <si>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</si>
  <si>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</si>
  <si>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</si>
  <si>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</si>
  <si>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</si>
  <si>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</si>
  <si>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</si>
  <si>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</si>
  <si>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</si>
  <si>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</si>
  <si>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</si>
  <si>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</si>
  <si>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</si>
  <si>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</si>
  <si>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</si>
  <si>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</si>
  <si>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</si>
  <si>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</si>
  <si>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</si>
  <si>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</si>
  <si>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</si>
  <si>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</si>
  <si>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</si>
  <si>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</si>
  <si>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</si>
  <si>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</si>
  <si>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</si>
  <si>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</si>
  <si>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</si>
  <si>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</si>
  <si>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</si>
  <si>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</si>
  <si>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</si>
  <si>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</si>
  <si>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</si>
  <si>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</si>
  <si>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</si>
  <si>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</si>
  <si>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</si>
  <si>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</si>
  <si>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</si>
  <si>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</si>
  <si>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</si>
  <si>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</si>
  <si>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</si>
  <si>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</si>
  <si>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</si>
  <si>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</si>
  <si>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</si>
  <si>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</si>
  <si>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</si>
  <si>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</si>
  <si>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</si>
  <si>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</si>
  <si>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</si>
  <si>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</si>
  <si>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</si>
  <si>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</si>
  <si>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</si>
  <si>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</si>
  <si>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</si>
  <si>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</si>
  <si>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</si>
  <si>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</si>
  <si>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</si>
  <si>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</si>
  <si>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</si>
  <si>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</si>
  <si>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</si>
  <si>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</si>
  <si>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</si>
  <si>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</si>
  <si>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</si>
  <si>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</si>
  <si>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</si>
  <si>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</si>
  <si>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</si>
  <si>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</si>
  <si>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</si>
  <si>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</si>
  <si>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</si>
  <si>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</si>
  <si>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</si>
  <si>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</si>
  <si>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</si>
  <si>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</si>
  <si>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</si>
  <si>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</si>
  <si>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</si>
  <si>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</si>
  <si>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</si>
  <si>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</si>
  <si>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</si>
  <si>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</si>
  <si>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</si>
  <si>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</si>
  <si>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</si>
  <si>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</si>
  <si>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</si>
  <si>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</si>
  <si>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</si>
  <si>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</si>
  <si>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</si>
  <si>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</si>
  <si>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</si>
  <si>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</si>
  <si>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</si>
  <si>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</si>
  <si>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</si>
  <si>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</si>
  <si>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</si>
  <si>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</si>
  <si>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</si>
  <si>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</si>
  <si>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</si>
  <si>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</si>
  <si>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</si>
  <si>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</si>
  <si>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</si>
  <si>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</si>
  <si>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</si>
  <si>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</si>
  <si>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</si>
  <si>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</si>
  <si>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</si>
  <si>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</si>
  <si>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</si>
  <si>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</si>
  <si>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</si>
  <si>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</si>
  <si>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</si>
  <si>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</si>
  <si>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</si>
  <si>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</si>
  <si>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</si>
  <si>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</si>
  <si>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</si>
  <si>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</si>
  <si>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</si>
  <si>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</si>
  <si>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</si>
  <si>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</si>
  <si>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</si>
  <si>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</si>
  <si>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</si>
  <si>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</si>
  <si>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</si>
  <si>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</si>
  <si>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</si>
  <si>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</si>
  <si>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</si>
  <si>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</si>
  <si>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</si>
  <si>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</si>
  <si>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</si>
  <si>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</si>
  <si>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</si>
  <si>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</si>
  <si>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</si>
  <si>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</si>
  <si>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</si>
  <si>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</si>
  <si>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</si>
  <si>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</si>
  <si>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</si>
  <si>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</si>
  <si>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</si>
  <si>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</si>
  <si>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</si>
  <si>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</si>
  <si>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</si>
  <si>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</si>
  <si>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</si>
  <si>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</si>
  <si>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</si>
  <si>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</si>
  <si>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</si>
  <si>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</si>
  <si>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</si>
  <si>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</si>
  <si>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</si>
  <si>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</si>
  <si>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</si>
  <si>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</si>
  <si>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</si>
  <si>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</si>
  <si>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</si>
  <si>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</si>
  <si>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</si>
  <si>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</si>
  <si>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</si>
  <si>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</si>
  <si>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</si>
  <si>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</si>
  <si>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</si>
  <si>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</si>
  <si>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</si>
  <si>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</si>
  <si>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</si>
  <si>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</si>
  <si>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</si>
  <si>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</si>
  <si>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</si>
  <si>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</si>
  <si>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</si>
  <si>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</si>
  <si>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</si>
  <si>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</si>
  <si>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</si>
  <si>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</si>
  <si>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</si>
  <si>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</si>
  <si>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</si>
  <si>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</si>
  <si>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</si>
  <si>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</si>
  <si>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</si>
  <si>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</si>
  <si>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</si>
  <si>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</si>
  <si>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</si>
  <si>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</si>
  <si>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</si>
  <si>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</si>
  <si>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</si>
  <si>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</si>
  <si>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</si>
  <si>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</si>
  <si>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</si>
  <si>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</si>
  <si>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</si>
  <si>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</si>
  <si>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</si>
  <si>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</si>
  <si>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</si>
  <si>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</si>
  <si>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</si>
  <si>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</si>
  <si>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</si>
  <si>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</si>
  <si>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</si>
  <si>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</si>
  <si>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</si>
  <si>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</si>
  <si>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</si>
  <si>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</si>
  <si>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</si>
  <si>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</si>
  <si>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</si>
  <si>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</si>
  <si>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</si>
  <si>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</si>
  <si>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</si>
  <si>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</si>
  <si>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</si>
  <si>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</si>
  <si>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</si>
  <si>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</si>
  <si>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</si>
  <si>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</si>
  <si>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</si>
  <si>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</si>
  <si>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</si>
  <si>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</si>
  <si>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</si>
  <si>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</si>
  <si>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</si>
  <si>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</si>
  <si>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</si>
  <si>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</si>
  <si>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</si>
  <si>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</si>
  <si>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</si>
  <si>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</si>
  <si>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</si>
  <si>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</si>
  <si>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</si>
  <si>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</si>
  <si>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</si>
  <si>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</si>
  <si>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</si>
  <si>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</si>
  <si>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</si>
  <si>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</si>
  <si>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</si>
  <si>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</si>
  <si>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</si>
  <si>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</si>
  <si>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</si>
  <si>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</si>
  <si>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</si>
  <si>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</si>
  <si>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</si>
  <si>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</si>
  <si>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</si>
  <si>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</si>
  <si>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</si>
  <si>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</si>
  <si>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</si>
  <si>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</si>
  <si>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</si>
  <si>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</si>
  <si>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</si>
  <si>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</si>
  <si>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</si>
  <si>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</si>
  <si>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</si>
  <si>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</si>
  <si>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</si>
  <si>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</si>
  <si>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</si>
  <si>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</si>
  <si>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</si>
  <si>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</si>
  <si>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</si>
  <si>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</si>
  <si>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</si>
  <si>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</si>
  <si>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</si>
  <si>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</si>
  <si>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</si>
  <si>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</si>
  <si>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</si>
  <si>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</si>
  <si>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</si>
  <si>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</si>
  <si>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</si>
  <si>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</si>
  <si>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</si>
  <si>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</si>
  <si>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</si>
  <si>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</si>
  <si>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</si>
  <si>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</si>
  <si>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</si>
  <si>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</si>
  <si>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</si>
  <si>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</si>
  <si>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</si>
  <si>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</si>
  <si>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</si>
  <si>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</si>
  <si>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</si>
  <si>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</si>
  <si>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</si>
  <si>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</si>
  <si>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</si>
  <si>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</si>
  <si>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</si>
  <si>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</si>
  <si>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</si>
  <si>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</si>
  <si>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</si>
  <si>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</si>
  <si>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</si>
  <si>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</si>
  <si>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</si>
  <si>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</si>
  <si>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</si>
  <si>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</si>
  <si>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</si>
  <si>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</si>
  <si>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</si>
  <si>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</si>
  <si>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</si>
  <si>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</si>
  <si>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</si>
  <si>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</si>
  <si>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</si>
  <si>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</si>
  <si>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</si>
  <si>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</si>
  <si>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</si>
  <si>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</si>
  <si>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</si>
  <si>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</si>
  <si>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</si>
  <si>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</si>
  <si>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</si>
  <si>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</si>
  <si>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</si>
  <si>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</si>
  <si>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</si>
  <si>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</si>
  <si>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</si>
  <si>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</si>
  <si>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</si>
  <si>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</si>
  <si>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</si>
  <si>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</si>
  <si>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</si>
  <si>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</si>
  <si>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</si>
  <si>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</si>
  <si>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</si>
  <si>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</si>
  <si>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</si>
  <si>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</si>
  <si>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</si>
  <si>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</si>
  <si>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</si>
  <si>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</si>
  <si>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</si>
  <si>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</si>
  <si>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</si>
  <si>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</si>
  <si>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</si>
  <si>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</si>
  <si>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</si>
  <si>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</si>
  <si>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</si>
  <si>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</si>
  <si>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</si>
  <si>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</si>
  <si>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</si>
  <si>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</si>
  <si>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</si>
  <si>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</si>
  <si>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</si>
  <si>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</si>
  <si>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</si>
  <si>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</si>
  <si>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</si>
  <si>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</si>
  <si>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</si>
  <si>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</si>
  <si>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</si>
  <si>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</si>
  <si>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</si>
  <si>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</si>
  <si>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</si>
  <si>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</si>
  <si>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</si>
  <si>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</si>
  <si>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</si>
  <si>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</si>
  <si>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</si>
  <si>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</si>
  <si>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</si>
  <si>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</si>
  <si>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</si>
  <si>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</si>
  <si>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</si>
  <si>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</si>
  <si>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</si>
  <si>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</si>
  <si>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</si>
  <si>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</si>
  <si>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</si>
  <si>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</si>
  <si>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</si>
  <si>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</si>
  <si>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</si>
  <si>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</si>
  <si>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</si>
  <si>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</si>
  <si>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</si>
  <si>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</si>
  <si>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</si>
  <si>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</si>
  <si>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</si>
  <si>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</si>
  <si>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</si>
  <si>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</si>
  <si>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</si>
  <si>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</si>
  <si>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</si>
  <si>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</si>
  <si>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</si>
  <si>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</si>
  <si>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</si>
  <si>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</si>
  <si>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</si>
  <si>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</si>
  <si>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</si>
  <si>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</si>
  <si>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</si>
  <si>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</si>
  <si>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</si>
  <si>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</si>
  <si>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</si>
  <si>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</si>
  <si>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</si>
  <si>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</si>
  <si>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</si>
  <si>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</si>
  <si>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</si>
  <si>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</si>
  <si>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</si>
  <si>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</si>
  <si>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</si>
  <si>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</si>
  <si>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</si>
  <si>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</si>
  <si>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</si>
  <si>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</si>
  <si>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</si>
  <si>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</si>
  <si>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</si>
  <si>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</si>
  <si>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</si>
  <si>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</si>
  <si>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</si>
  <si>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</si>
  <si>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</si>
  <si>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</si>
  <si>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</si>
  <si>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</si>
  <si>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</si>
  <si>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</si>
  <si>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</si>
  <si>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</si>
  <si>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</si>
  <si>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</si>
  <si>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</si>
  <si>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</si>
  <si>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</si>
  <si>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</si>
  <si>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</si>
  <si>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</si>
  <si>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</si>
  <si>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</si>
  <si>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</si>
  <si>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</si>
  <si>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</si>
  <si>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</si>
  <si>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</si>
  <si>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</si>
  <si>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</si>
  <si>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</si>
  <si>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</si>
  <si>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</si>
  <si>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</si>
  <si>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</si>
  <si>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</si>
  <si>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</si>
  <si>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</si>
  <si>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</si>
  <si>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</si>
  <si>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</si>
  <si>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</si>
  <si>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</si>
  <si>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</si>
  <si>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</si>
  <si>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</si>
  <si>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</si>
  <si>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</si>
  <si>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</si>
  <si>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</si>
  <si>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</si>
  <si>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</si>
  <si>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</si>
  <si>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</si>
  <si>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</si>
  <si>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</si>
  <si>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</si>
  <si>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</si>
  <si>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</si>
  <si>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</si>
  <si>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</si>
  <si>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</si>
  <si>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</si>
  <si>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</si>
  <si>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</si>
  <si>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</si>
  <si>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</si>
  <si>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</si>
  <si>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</si>
  <si>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</si>
  <si>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</si>
  <si>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</si>
  <si>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</si>
  <si>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</si>
  <si>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</si>
  <si>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</si>
  <si>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</si>
  <si>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</si>
  <si>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</si>
  <si>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</si>
  <si>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</si>
  <si>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</si>
  <si>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</si>
  <si>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</si>
  <si>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</si>
  <si>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</si>
  <si>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</si>
  <si>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</si>
  <si>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</si>
  <si>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</si>
  <si>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</si>
  <si>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</si>
  <si>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</si>
  <si>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</si>
  <si>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</si>
  <si>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</si>
  <si>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</si>
  <si>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</si>
  <si>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</si>
  <si>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</si>
  <si>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</si>
  <si>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</si>
  <si>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</si>
  <si>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</si>
  <si>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</si>
  <si>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</si>
  <si>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</si>
  <si>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</si>
  <si>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</si>
  <si>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</si>
  <si>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</si>
  <si>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</si>
  <si>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</si>
  <si>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</si>
  <si>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</si>
  <si>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</si>
  <si>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</si>
  <si>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</si>
  <si>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</si>
  <si>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</si>
  <si>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</si>
  <si>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</si>
  <si>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</si>
  <si>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</si>
  <si>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</si>
  <si>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</si>
  <si>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</si>
  <si>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</si>
  <si>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</si>
  <si>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</si>
  <si>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</si>
  <si>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</si>
  <si>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</si>
  <si>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</si>
  <si>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</si>
  <si>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</si>
  <si>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</si>
  <si>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</si>
  <si>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</si>
  <si>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</si>
  <si>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</si>
  <si>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</si>
  <si>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</si>
  <si>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</si>
  <si>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</si>
  <si>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</si>
  <si>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</si>
  <si>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</si>
  <si>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</si>
  <si>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</si>
  <si>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</si>
  <si>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</si>
  <si>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</si>
  <si>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</si>
  <si>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</si>
  <si>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</si>
  <si>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</si>
  <si>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</si>
  <si>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</si>
  <si>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</si>
  <si>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</si>
  <si>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</si>
  <si>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</si>
  <si>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</si>
  <si>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</si>
  <si>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</si>
  <si>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</si>
  <si>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</si>
  <si>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</si>
  <si>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</si>
  <si>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</si>
  <si>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</si>
  <si>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</si>
  <si>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</si>
  <si>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</si>
  <si>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</si>
  <si>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</si>
  <si>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</si>
  <si>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</si>
  <si>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</si>
  <si>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</si>
  <si>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</si>
  <si>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</si>
  <si>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</si>
  <si>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</si>
  <si>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</si>
  <si>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</si>
  <si>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</si>
  <si>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</si>
  <si>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</si>
  <si>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</si>
  <si>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</si>
  <si>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</si>
  <si>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</si>
  <si>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</si>
  <si>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</si>
  <si>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</si>
  <si>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</si>
  <si>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</si>
  <si>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</si>
  <si>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</si>
  <si>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</si>
  <si>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</si>
  <si>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</si>
  <si>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</si>
  <si>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</si>
  <si>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</si>
  <si>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</si>
  <si>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</si>
  <si>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</si>
  <si>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</si>
  <si>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</si>
  <si>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</si>
  <si>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</si>
  <si>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</si>
  <si>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</si>
  <si>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</si>
  <si>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</si>
  <si>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</si>
  <si>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</si>
  <si>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</si>
  <si>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</si>
  <si>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</si>
  <si>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</si>
  <si>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</si>
  <si>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</si>
  <si>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</si>
  <si>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</si>
  <si>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</si>
  <si>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</si>
  <si>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</si>
  <si>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</si>
  <si>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</si>
  <si>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</si>
  <si>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</si>
  <si>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</si>
  <si>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</si>
  <si>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</si>
  <si>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</si>
  <si>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</si>
  <si>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</si>
  <si>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</si>
  <si>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</si>
  <si>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</si>
  <si>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</si>
  <si>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</si>
  <si>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</si>
  <si>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</si>
  <si>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</si>
  <si>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</si>
  <si>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</si>
  <si>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</si>
  <si>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</si>
  <si>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</si>
  <si>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</si>
  <si>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</si>
  <si>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</si>
  <si>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</si>
  <si>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</si>
  <si>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</si>
  <si>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</si>
  <si>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</si>
  <si>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</si>
  <si>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</si>
  <si>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</si>
  <si>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</si>
  <si>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</si>
  <si>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</si>
  <si>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</si>
  <si>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</si>
  <si>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</si>
  <si>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</si>
  <si>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</si>
  <si>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</si>
  <si>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</si>
  <si>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</si>
  <si>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</si>
  <si>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</si>
  <si>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</si>
  <si>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</si>
  <si>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</si>
  <si>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</si>
  <si>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</si>
  <si>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</si>
  <si>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</si>
  <si>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</si>
  <si>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</si>
  <si>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</si>
  <si>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</si>
  <si>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</si>
  <si>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</si>
  <si>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</si>
  <si>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</si>
  <si>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</si>
  <si>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</si>
  <si>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</si>
  <si>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</si>
  <si>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</si>
  <si>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</si>
  <si>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</si>
  <si>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</si>
  <si>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</si>
  <si>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</si>
  <si>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</si>
  <si>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</si>
  <si>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</si>
  <si>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</si>
  <si>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</si>
  <si>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</si>
  <si>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</si>
  <si>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</si>
  <si>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</si>
  <si>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</si>
  <si>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</si>
  <si>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</si>
  <si>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</si>
  <si>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</si>
  <si>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</si>
  <si>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</si>
  <si>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</si>
  <si>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</si>
  <si>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</si>
  <si>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</si>
  <si>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</si>
  <si>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</si>
  <si>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</si>
  <si>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</si>
  <si>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</si>
  <si>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</si>
  <si>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</si>
  <si>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</si>
  <si>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</si>
  <si>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</si>
  <si>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</si>
  <si>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</si>
  <si>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</si>
  <si>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</si>
  <si>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</si>
  <si>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</si>
  <si>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</si>
  <si>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</si>
  <si>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</si>
  <si>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</si>
  <si>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</si>
  <si>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</si>
  <si>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</si>
  <si>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</si>
  <si>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</si>
  <si>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</si>
  <si>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</si>
  <si>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</si>
  <si>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</si>
  <si>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</si>
  <si>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</si>
  <si>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</si>
  <si>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</si>
  <si>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</si>
  <si>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</si>
  <si>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</si>
  <si>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</si>
  <si>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</si>
  <si>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</si>
  <si>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</si>
  <si>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</si>
  <si>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</si>
  <si>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</si>
  <si>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</si>
  <si>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</si>
  <si>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</si>
  <si>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</si>
  <si>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</si>
  <si>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</si>
  <si>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</si>
  <si>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</si>
  <si>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</si>
  <si>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</si>
  <si>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</si>
  <si>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</si>
  <si>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</si>
  <si>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</si>
  <si>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</si>
  <si>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</si>
  <si>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</si>
  <si>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</si>
  <si>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</si>
  <si>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</si>
  <si>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</si>
  <si>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</si>
  <si>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</si>
  <si>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</si>
  <si>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</si>
  <si>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</si>
  <si>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</si>
  <si>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</si>
  <si>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</si>
  <si>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</si>
  <si>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</si>
  <si>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</si>
  <si>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</si>
  <si>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</si>
  <si>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</si>
  <si>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</si>
  <si>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</si>
  <si>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</si>
  <si>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</si>
  <si>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</si>
  <si>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</si>
  <si>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</si>
  <si>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</si>
  <si>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</si>
  <si>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</si>
  <si>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</si>
  <si>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</si>
  <si>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</si>
  <si>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</si>
  <si>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</si>
  <si>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</si>
  <si>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</si>
  <si>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</si>
  <si>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</si>
  <si>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</si>
  <si>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</si>
  <si>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</si>
  <si>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</si>
  <si>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</si>
  <si>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</si>
  <si>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</si>
  <si>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</si>
  <si>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</si>
  <si>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</si>
  <si>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</si>
  <si>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</si>
  <si>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</si>
  <si>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</si>
  <si>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</si>
  <si>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</si>
  <si>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</si>
  <si>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</si>
  <si>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</si>
  <si>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</si>
  <si>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</si>
  <si>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</si>
  <si>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</si>
  <si>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</si>
  <si>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</si>
  <si>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</si>
  <si>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</si>
  <si>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</si>
  <si>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</si>
  <si>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</si>
  <si>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</si>
  <si>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</si>
  <si>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</si>
  <si>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</si>
  <si>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</si>
  <si>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</si>
  <si>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</si>
  <si>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</si>
  <si>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</si>
  <si>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</si>
  <si>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</si>
  <si>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</si>
  <si>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</si>
  <si>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</si>
  <si>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</si>
  <si>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</si>
  <si>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</si>
  <si>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</si>
  <si>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</si>
  <si>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</si>
  <si>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</si>
  <si>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</si>
  <si>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</si>
  <si>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</si>
  <si>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</si>
  <si>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</si>
  <si>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</si>
  <si>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</si>
  <si>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</si>
  <si>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</si>
  <si>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</si>
  <si>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</si>
  <si>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</si>
  <si>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</si>
  <si>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</si>
  <si>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</si>
  <si>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</si>
  <si>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</si>
  <si>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</si>
  <si>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</si>
  <si>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</si>
  <si>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</si>
  <si>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</si>
  <si>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</si>
  <si>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</si>
  <si>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</si>
  <si>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</si>
  <si>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</si>
  <si>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</si>
  <si>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</si>
  <si>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</si>
  <si>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</si>
  <si>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</si>
  <si>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</si>
  <si>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</si>
  <si>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</si>
  <si>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</si>
  <si>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</si>
  <si>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</si>
  <si>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</si>
  <si>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</si>
  <si>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</si>
  <si>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</si>
  <si>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</si>
  <si>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</si>
  <si>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</si>
  <si>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</si>
  <si>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</si>
  <si>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</si>
  <si>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</si>
  <si>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</si>
  <si>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</si>
  <si>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</si>
  <si>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</si>
  <si>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</si>
  <si>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</si>
  <si>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</si>
  <si>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</si>
  <si>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</si>
  <si>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</si>
  <si>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</si>
  <si>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</si>
  <si>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</si>
  <si>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</si>
  <si>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</si>
  <si>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</si>
  <si>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</si>
  <si>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</si>
  <si>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</si>
  <si>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</si>
  <si>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</si>
  <si>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</si>
  <si>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</si>
  <si>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</si>
  <si>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</si>
  <si>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</si>
  <si>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</si>
  <si>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</si>
  <si>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</si>
  <si>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</si>
  <si>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</si>
  <si>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</si>
  <si>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</si>
  <si>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</si>
  <si>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</si>
  <si>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</si>
  <si>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</si>
  <si>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</si>
  <si>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</si>
  <si>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</si>
  <si>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</si>
  <si>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</si>
  <si>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</si>
  <si>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</si>
  <si>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</si>
  <si>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</si>
  <si>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</si>
  <si>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</si>
  <si>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</si>
  <si>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</si>
  <si>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</si>
  <si>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</si>
  <si>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</si>
  <si>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</si>
  <si>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</si>
  <si>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</si>
  <si>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</si>
  <si>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</si>
  <si>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</si>
  <si>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</si>
  <si>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</si>
  <si>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</si>
  <si>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</si>
  <si>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</si>
  <si>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</si>
  <si>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</si>
  <si>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</si>
  <si>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</si>
  <si>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</si>
  <si>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</si>
  <si>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</si>
  <si>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</si>
  <si>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</si>
  <si>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</si>
  <si>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</si>
  <si>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</si>
  <si>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</si>
  <si>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</si>
  <si>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</si>
  <si>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</si>
  <si>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</si>
  <si>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</si>
  <si>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</si>
  <si>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</si>
  <si>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</si>
  <si>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</si>
  <si>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</si>
  <si>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</si>
  <si>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</si>
  <si>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</si>
  <si>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</si>
  <si>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</si>
  <si>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</si>
  <si>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</si>
  <si>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</si>
  <si>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</si>
  <si>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</si>
  <si>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</si>
  <si>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</si>
  <si>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</si>
  <si>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</si>
  <si>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</si>
  <si>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</si>
  <si>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</si>
  <si>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</si>
  <si>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</si>
  <si>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</si>
  <si>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</si>
  <si>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</si>
  <si>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</si>
  <si>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</si>
  <si>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</si>
  <si>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</si>
  <si>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</si>
  <si>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</si>
  <si>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</si>
  <si>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</si>
  <si>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</si>
  <si>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</si>
  <si>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</si>
  <si>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</si>
  <si>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</si>
  <si>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</si>
  <si>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</si>
  <si>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</si>
  <si>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</si>
  <si>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</si>
  <si>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</si>
  <si>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</si>
  <si>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</si>
  <si>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</si>
  <si>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</si>
  <si>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</si>
  <si>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</si>
  <si>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</si>
  <si>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</si>
  <si>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</si>
  <si>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</si>
  <si>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</si>
  <si>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</si>
  <si>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</si>
  <si>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</si>
  <si>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</si>
  <si>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</si>
  <si>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</si>
  <si>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</si>
  <si>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</si>
  <si>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</si>
  <si>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</si>
  <si>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</si>
  <si>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</si>
  <si>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</si>
  <si>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</si>
  <si>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</si>
  <si>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</si>
  <si>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</si>
  <si>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</si>
  <si>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</si>
  <si>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</si>
  <si>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</si>
  <si>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</si>
  <si>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</si>
  <si>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</si>
  <si>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</si>
  <si>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</si>
  <si>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</si>
  <si>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</si>
  <si>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</si>
  <si>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</si>
  <si>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</si>
  <si>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</si>
  <si>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</si>
  <si>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</si>
  <si>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</si>
  <si>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</si>
  <si>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</si>
  <si>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</si>
  <si>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</si>
  <si>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</si>
  <si>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</si>
  <si>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</si>
  <si>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</si>
  <si>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</si>
  <si>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</si>
  <si>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</si>
  <si>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</si>
  <si>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</si>
  <si>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</si>
  <si>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</si>
  <si>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</si>
  <si>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</si>
  <si>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</si>
  <si>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</si>
  <si>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</si>
  <si>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</si>
  <si>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</si>
  <si>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</si>
  <si>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</si>
  <si>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</si>
  <si>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</si>
  <si>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</si>
  <si>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</si>
  <si>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</si>
  <si>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</si>
  <si>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</si>
  <si>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</si>
  <si>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</si>
  <si>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</si>
  <si>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</si>
  <si>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</si>
  <si>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</si>
  <si>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</si>
  <si>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</si>
  <si>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</si>
  <si>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</si>
  <si>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</si>
  <si>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</si>
  <si>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</si>
  <si>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</si>
  <si>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</si>
  <si>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</si>
  <si>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</si>
  <si>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</si>
  <si>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</si>
  <si>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</si>
  <si>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</si>
  <si>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</si>
  <si>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</si>
  <si>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</si>
  <si>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</si>
  <si>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</si>
  <si>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</si>
  <si>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</si>
  <si>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</si>
  <si>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</si>
  <si>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</si>
  <si>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</si>
  <si>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</si>
  <si>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</si>
  <si>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</si>
  <si>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</si>
  <si>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</si>
  <si>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</si>
  <si>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</si>
  <si>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</si>
  <si>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</si>
  <si>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</si>
  <si>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</si>
  <si>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</si>
  <si>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</si>
  <si>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</si>
  <si>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</si>
  <si>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</si>
  <si>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</si>
  <si>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</si>
  <si>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</si>
  <si>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</si>
  <si>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</si>
  <si>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</si>
  <si>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</si>
  <si>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</si>
  <si>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</si>
  <si>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</si>
  <si>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</si>
  <si>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</si>
  <si>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</si>
  <si>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</si>
  <si>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</si>
  <si>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</si>
  <si>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</si>
  <si>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</si>
  <si>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</si>
  <si>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</si>
  <si>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</si>
  <si>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</si>
  <si>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</si>
  <si>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</si>
  <si>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</si>
  <si>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</si>
  <si>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</si>
  <si>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</si>
  <si>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</si>
  <si>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</si>
  <si>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</si>
  <si>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</si>
  <si>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</si>
  <si>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</si>
  <si>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</si>
  <si>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</si>
  <si>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</si>
  <si>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</si>
  <si>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</si>
  <si>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</si>
  <si>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</si>
  <si>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</si>
  <si>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</si>
  <si>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</si>
  <si>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</si>
  <si>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</si>
  <si>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</si>
  <si>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</si>
  <si>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</si>
  <si>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</si>
  <si>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</si>
  <si>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</si>
  <si>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</si>
  <si>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</si>
  <si>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</si>
  <si>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</si>
  <si>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</si>
  <si>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</si>
  <si>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</si>
  <si>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</si>
  <si>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</si>
  <si>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</si>
  <si>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</si>
  <si>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</si>
  <si>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</si>
  <si>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</si>
  <si>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</si>
  <si>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</si>
  <si>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</si>
  <si>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</si>
  <si>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</si>
  <si>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</si>
  <si>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</si>
  <si>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</si>
  <si>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</si>
  <si>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</si>
  <si>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</si>
  <si>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</si>
  <si>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</si>
  <si>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</si>
  <si>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</si>
  <si>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</si>
  <si>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</si>
  <si>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</si>
  <si>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</si>
  <si>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</si>
  <si>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</si>
  <si>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</si>
  <si>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</si>
  <si>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</si>
  <si>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</si>
  <si>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</si>
  <si>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</si>
  <si>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</si>
  <si>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</si>
  <si>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</si>
  <si>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</si>
  <si>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</si>
  <si>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</si>
  <si>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</si>
  <si>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</si>
  <si>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</si>
  <si>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</si>
  <si>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</si>
  <si>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</si>
  <si>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</si>
  <si>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</si>
  <si>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</si>
  <si>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</si>
  <si>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</si>
  <si>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</si>
  <si>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</si>
  <si>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</si>
  <si>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</si>
  <si>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</si>
  <si>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</si>
  <si>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</si>
  <si>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</si>
  <si>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</si>
  <si>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</si>
  <si>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</si>
  <si>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</si>
  <si>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</si>
  <si>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</si>
  <si>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</si>
  <si>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</si>
  <si>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</si>
  <si>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</si>
  <si>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</si>
  <si>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</si>
  <si>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</si>
  <si>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</si>
  <si>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</si>
  <si>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</si>
  <si>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</si>
  <si>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</si>
  <si>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</si>
  <si>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</si>
  <si>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</si>
  <si>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</si>
  <si>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</si>
  <si>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</si>
  <si>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</si>
  <si>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</si>
  <si>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</si>
  <si>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</si>
  <si>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</si>
  <si>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</si>
  <si>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</si>
  <si>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</si>
  <si>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</si>
  <si>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</si>
  <si>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</si>
  <si>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</si>
  <si>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</si>
  <si>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</si>
  <si>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</si>
  <si>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</si>
  <si>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</si>
  <si>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</si>
  <si>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</si>
  <si>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</si>
  <si>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</si>
  <si>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</si>
  <si>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</si>
  <si>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</si>
  <si>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</si>
  <si>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</si>
  <si>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</si>
  <si>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</si>
  <si>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</si>
  <si>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</si>
  <si>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</si>
  <si>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</si>
  <si>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</si>
  <si>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</si>
  <si>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</si>
  <si>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</si>
  <si>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</si>
  <si>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</si>
  <si>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</si>
  <si>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</si>
  <si>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</si>
  <si>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</si>
  <si>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</si>
  <si>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</si>
  <si>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</si>
  <si>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</si>
  <si>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</si>
  <si>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</si>
  <si>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</si>
  <si>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</si>
  <si>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</si>
  <si>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</si>
  <si>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</si>
  <si>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</si>
  <si>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</si>
  <si>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</si>
  <si>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</si>
  <si>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</si>
  <si>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</si>
  <si>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</si>
  <si>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</si>
  <si>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</si>
  <si>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</si>
  <si>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</si>
  <si>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</si>
  <si>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</si>
  <si>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</si>
  <si>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</si>
  <si>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</si>
  <si>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</si>
  <si>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</si>
  <si>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</si>
  <si>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</si>
  <si>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</si>
  <si>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</si>
  <si>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</si>
  <si>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</si>
  <si>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</si>
  <si>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</si>
  <si>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</si>
  <si>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</si>
  <si>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</si>
  <si>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</si>
  <si>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</si>
  <si>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</si>
  <si>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</si>
  <si>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</si>
  <si>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</si>
  <si>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</si>
  <si>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</si>
  <si>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</si>
  <si>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</si>
  <si>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</si>
  <si>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</si>
  <si>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</si>
  <si>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</si>
  <si>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</si>
  <si>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</si>
  <si>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</si>
  <si>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</si>
  <si>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</si>
  <si>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</si>
  <si>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</si>
  <si>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</si>
  <si>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</si>
  <si>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</si>
  <si>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</si>
  <si>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</si>
  <si>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</si>
  <si>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</si>
  <si>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</si>
  <si>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</si>
  <si>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</si>
  <si>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</si>
  <si>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</si>
  <si>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</si>
  <si>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</si>
  <si>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</si>
  <si>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</si>
  <si>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</si>
  <si>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</si>
  <si>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</si>
  <si>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</si>
  <si>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</si>
  <si>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</si>
  <si>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</si>
  <si>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</si>
  <si>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</si>
  <si>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</si>
  <si>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</si>
  <si>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</si>
  <si>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</si>
  <si>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</si>
  <si>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</si>
  <si>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</si>
  <si>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</si>
  <si>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</si>
  <si>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</si>
  <si>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</si>
  <si>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</si>
  <si>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</si>
  <si>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</si>
  <si>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</si>
  <si>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</si>
  <si>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</si>
  <si>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</si>
  <si>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</si>
  <si>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</si>
  <si>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</si>
  <si>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</si>
  <si>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</si>
  <si>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</si>
  <si>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</si>
  <si>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</si>
  <si>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</si>
  <si>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</si>
  <si>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</si>
  <si>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</si>
  <si>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</si>
  <si>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</si>
  <si>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</si>
  <si>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</si>
  <si>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</si>
  <si>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</si>
  <si>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</si>
  <si>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</si>
  <si>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</si>
  <si>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</si>
  <si>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</si>
  <si>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</si>
  <si>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</si>
  <si>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</si>
  <si>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</si>
  <si>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</si>
  <si>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</si>
  <si>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</si>
  <si>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</si>
  <si>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</si>
  <si>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</si>
  <si>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</si>
  <si>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</si>
  <si>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</si>
  <si>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</si>
  <si>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</si>
  <si>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</si>
  <si>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</si>
  <si>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</si>
  <si>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</si>
  <si>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</si>
  <si>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</si>
  <si>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</si>
  <si>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</si>
  <si>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</si>
  <si>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</si>
  <si>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</si>
  <si>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</si>
  <si>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</si>
  <si>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</si>
  <si>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</si>
  <si>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</si>
  <si>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</si>
  <si>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</si>
  <si>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</si>
  <si>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</si>
  <si>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</si>
  <si>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</si>
  <si>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</si>
  <si>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</si>
  <si>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</si>
  <si>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</si>
  <si>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</si>
  <si>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</si>
  <si>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</si>
  <si>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</si>
  <si>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</si>
  <si>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</si>
  <si>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</si>
  <si>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</si>
  <si>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</si>
  <si>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</si>
  <si>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</si>
  <si>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</si>
  <si>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</si>
  <si>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</si>
  <si>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</si>
  <si>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</si>
  <si>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</si>
  <si>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</si>
  <si>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</si>
  <si>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</si>
  <si>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</si>
  <si>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</si>
  <si>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</si>
  <si>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</si>
  <si>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</si>
  <si>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</si>
  <si>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</si>
  <si>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</si>
  <si>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</si>
  <si>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</si>
  <si>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</si>
  <si>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</si>
  <si>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</si>
  <si>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</si>
  <si>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</si>
  <si>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</si>
  <si>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</si>
  <si>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</si>
  <si>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</si>
  <si>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</si>
  <si>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</si>
  <si>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</si>
  <si>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</si>
  <si>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</si>
  <si>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</si>
  <si>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</si>
  <si>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</si>
  <si>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</si>
  <si>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</si>
  <si>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</si>
  <si>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</si>
  <si>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</si>
  <si>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</si>
  <si>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</si>
  <si>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</si>
  <si>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</si>
  <si>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</si>
  <si>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</si>
  <si>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</si>
  <si>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</si>
  <si>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</si>
  <si>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</si>
  <si>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</si>
  <si>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</si>
  <si>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</si>
  <si>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</si>
  <si>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</si>
  <si>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</si>
  <si>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</si>
  <si>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</si>
  <si>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</si>
  <si>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</si>
  <si>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</si>
  <si>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</si>
  <si>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</si>
  <si>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</si>
  <si>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</si>
  <si>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</si>
  <si>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</si>
  <si>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</si>
  <si>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</si>
  <si>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</si>
  <si>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</si>
  <si>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</si>
  <si>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</si>
  <si>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</si>
  <si>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</si>
  <si>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</si>
  <si>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</si>
  <si>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</si>
  <si>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</si>
  <si>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</si>
  <si>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</si>
  <si>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</si>
  <si>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</si>
  <si>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</si>
  <si>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</si>
  <si>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</si>
  <si>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</si>
  <si>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</si>
  <si>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</si>
  <si>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</si>
  <si>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</si>
  <si>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</si>
  <si>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</si>
  <si>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</si>
  <si>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</si>
  <si>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</si>
  <si>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</si>
  <si>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</si>
  <si>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</si>
  <si>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</si>
  <si>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</si>
  <si>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</si>
  <si>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</si>
  <si>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</si>
  <si>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</si>
  <si>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</si>
  <si>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</si>
  <si>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</si>
  <si>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</si>
  <si>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</si>
  <si>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</si>
  <si>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</si>
  <si>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</si>
  <si>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</si>
  <si>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</si>
  <si>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</si>
  <si>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</si>
  <si>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</si>
  <si>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</si>
  <si>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</si>
  <si>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</si>
  <si>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</si>
  <si>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</si>
  <si>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</si>
  <si>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</si>
  <si>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</si>
  <si>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</si>
  <si>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</si>
  <si>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</si>
  <si>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</si>
  <si>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</si>
  <si>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</si>
  <si>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</si>
  <si>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</si>
  <si>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</si>
  <si>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</si>
  <si>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</si>
  <si>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</si>
  <si>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</si>
  <si>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</si>
  <si>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</si>
  <si>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</si>
  <si>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</si>
  <si>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</si>
  <si>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</si>
  <si>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</si>
  <si>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</si>
  <si>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</si>
  <si>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</si>
  <si>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</si>
  <si>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</si>
  <si>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</si>
  <si>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</si>
  <si>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</si>
  <si>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</si>
  <si>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</si>
  <si>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</si>
  <si>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</si>
  <si>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</si>
  <si>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</si>
  <si>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</si>
  <si>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</si>
  <si>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</si>
  <si>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</si>
  <si>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</si>
  <si>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</si>
  <si>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</si>
  <si>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</si>
  <si>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</si>
  <si>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</si>
  <si>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</si>
  <si>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</si>
  <si>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</si>
  <si>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</si>
  <si>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</si>
  <si>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</si>
  <si>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</si>
  <si>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</si>
  <si>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</si>
  <si>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</si>
  <si>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</si>
  <si>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</si>
  <si>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</si>
  <si>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</si>
  <si>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</si>
  <si>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</si>
  <si>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</si>
  <si>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</si>
  <si>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</si>
  <si>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</si>
  <si>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</si>
  <si>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</si>
  <si>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</si>
  <si>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</si>
  <si>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</si>
  <si>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</si>
  <si>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</si>
  <si>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</si>
  <si>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</si>
  <si>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</si>
  <si>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</si>
  <si>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</si>
  <si>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</si>
  <si>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</si>
  <si>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</si>
  <si>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</si>
  <si>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</si>
  <si>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</si>
  <si>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</si>
  <si>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</si>
  <si>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</si>
  <si>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</si>
  <si>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</si>
  <si>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</si>
  <si>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</si>
  <si>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</si>
  <si>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</si>
  <si>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</si>
  <si>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</si>
  <si>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</si>
  <si>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</si>
  <si>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</si>
  <si>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</si>
  <si>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</si>
  <si>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</si>
  <si>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</si>
  <si>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</si>
  <si>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</si>
  <si>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</si>
  <si>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</si>
  <si>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</si>
  <si>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</si>
  <si>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</si>
  <si>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</si>
  <si>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</si>
  <si>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</si>
  <si>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</si>
  <si>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</si>
  <si>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</si>
  <si>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</si>
  <si>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</si>
  <si>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</si>
  <si>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</si>
  <si>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</si>
  <si>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</si>
  <si>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</si>
  <si>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</si>
  <si>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</si>
  <si>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</si>
  <si>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</si>
  <si>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</si>
  <si>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</si>
  <si>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</si>
  <si>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</si>
  <si>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</si>
  <si>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</si>
  <si>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</si>
  <si>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</si>
  <si>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</si>
  <si>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</si>
  <si>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</si>
  <si>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</si>
  <si>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</si>
  <si>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</si>
  <si>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</si>
  <si>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</si>
  <si>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</si>
  <si>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</si>
  <si>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</si>
  <si>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</si>
  <si>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</si>
  <si>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</si>
  <si>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</si>
  <si>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</si>
  <si>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</si>
  <si>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</si>
  <si>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</si>
  <si>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</si>
  <si>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</si>
  <si>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</si>
  <si>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</si>
  <si>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</si>
  <si>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</si>
  <si>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</si>
  <si>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</si>
  <si>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</si>
  <si>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</si>
  <si>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</si>
  <si>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</si>
  <si>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</si>
  <si>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</si>
  <si>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</si>
  <si>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</si>
  <si>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</si>
  <si>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</si>
  <si>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</si>
  <si>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</si>
  <si>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</si>
  <si>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</si>
  <si>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</si>
  <si>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</si>
  <si>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</si>
  <si>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</si>
  <si>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</si>
  <si>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</si>
  <si>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</si>
  <si>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</si>
  <si>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</si>
  <si>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</si>
  <si>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</si>
  <si>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</si>
  <si>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</si>
  <si>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</si>
  <si>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</si>
  <si>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</si>
  <si>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</si>
  <si>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</si>
  <si>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</si>
  <si>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</si>
  <si>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</si>
  <si>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</si>
  <si>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</si>
  <si>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</si>
  <si>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</si>
  <si>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</si>
  <si>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</si>
  <si>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</si>
  <si>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</si>
  <si>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</si>
  <si>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</si>
  <si>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</si>
  <si>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</si>
  <si>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</si>
  <si>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</si>
  <si>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</si>
  <si>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</si>
  <si>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</si>
  <si>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</si>
  <si>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</si>
  <si>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</si>
  <si>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</si>
  <si>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</si>
  <si>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</si>
  <si>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</si>
  <si>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</si>
  <si>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</si>
  <si>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</si>
  <si>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</si>
  <si>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</si>
  <si>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</si>
  <si>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</si>
  <si>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</si>
  <si>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</si>
  <si>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</si>
  <si>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</si>
  <si>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</si>
  <si>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</si>
  <si>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</si>
  <si>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</si>
  <si>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</si>
  <si>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</si>
  <si>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</si>
  <si>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</si>
  <si>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</si>
  <si>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</si>
  <si>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</si>
  <si>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</si>
  <si>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</si>
  <si>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</si>
  <si>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</si>
  <si>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</si>
  <si>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</si>
  <si>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</si>
  <si>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</si>
  <si>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</si>
  <si>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</si>
  <si>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</si>
  <si>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</si>
  <si>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</si>
  <si>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</si>
  <si>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</si>
  <si>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</si>
  <si>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</si>
  <si>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</si>
  <si>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</si>
  <si>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</si>
  <si>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</si>
  <si>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</si>
  <si>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</si>
  <si>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</si>
  <si>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</si>
  <si>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</si>
  <si>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</si>
  <si>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</si>
  <si>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</si>
  <si>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</si>
  <si>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</si>
  <si>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</si>
  <si>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</si>
  <si>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</si>
  <si>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</si>
  <si>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</si>
  <si>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</si>
  <si>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</si>
  <si>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</si>
  <si>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</si>
  <si>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</si>
  <si>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</si>
  <si>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</si>
  <si>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</si>
  <si>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</si>
  <si>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</si>
  <si>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</si>
  <si>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</si>
  <si>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</si>
  <si>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</si>
  <si>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</si>
  <si>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</si>
  <si>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</si>
  <si>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</si>
  <si>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</si>
  <si>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</si>
  <si>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</si>
  <si>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</si>
  <si>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</si>
  <si>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</si>
  <si>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</si>
  <si>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</si>
  <si>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</si>
  <si>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</si>
  <si>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</si>
  <si>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</si>
  <si>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</si>
  <si>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</si>
  <si>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</si>
  <si>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</si>
  <si>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</si>
  <si>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</si>
  <si>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</si>
  <si>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</si>
  <si>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</si>
  <si>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</si>
  <si>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</si>
  <si>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</si>
  <si>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</si>
  <si>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</si>
  <si>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</si>
  <si>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</si>
  <si>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</si>
  <si>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</si>
  <si>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</si>
  <si>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</si>
  <si>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</si>
  <si>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</si>
  <si>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</si>
  <si>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</si>
  <si>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</si>
  <si>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</si>
  <si>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</si>
  <si>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</si>
  <si>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</si>
  <si>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</si>
  <si>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</si>
  <si>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</si>
  <si>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</si>
  <si>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</si>
  <si>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</si>
  <si>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</si>
  <si>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</si>
  <si>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</si>
  <si>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</si>
  <si>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</si>
  <si>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</si>
  <si>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</si>
  <si>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</si>
  <si>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</si>
  <si>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</si>
  <si>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</si>
  <si>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</si>
  <si>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</si>
  <si>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</si>
  <si>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</si>
  <si>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</si>
  <si>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</si>
  <si>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</si>
  <si>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</si>
  <si>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</si>
  <si>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</si>
  <si>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</si>
  <si>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</si>
  <si>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</si>
  <si>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</si>
  <si>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</si>
  <si>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</si>
  <si>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</si>
  <si>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</si>
  <si>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</si>
  <si>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</si>
  <si>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</si>
  <si>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</si>
  <si>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</si>
  <si>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</si>
  <si>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</si>
  <si>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</si>
  <si>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</si>
  <si>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</si>
  <si>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</si>
  <si>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</si>
  <si>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</si>
  <si>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</si>
  <si>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</si>
  <si>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</si>
  <si>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</si>
  <si>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</si>
  <si>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</si>
  <si>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</si>
  <si>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</si>
  <si>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</si>
  <si>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</si>
  <si>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</si>
  <si>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</si>
  <si>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</si>
  <si>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</si>
  <si>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</si>
  <si>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</si>
  <si>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</si>
  <si>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</si>
  <si>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</si>
  <si>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</si>
  <si>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</si>
  <si>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</si>
  <si>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</si>
  <si>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</si>
  <si>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</si>
  <si>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</si>
  <si>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</si>
  <si>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</si>
  <si>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</si>
  <si>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</si>
  <si>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</si>
  <si>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</si>
  <si>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</si>
  <si>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</si>
  <si>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</si>
  <si>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</si>
  <si>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</si>
  <si>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</si>
  <si>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</si>
  <si>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</si>
  <si>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</si>
  <si>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</si>
  <si>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</si>
  <si>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</si>
  <si>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</si>
  <si>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</si>
  <si>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</si>
  <si>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</si>
  <si>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</si>
  <si>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</si>
  <si>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</si>
  <si>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</si>
  <si>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</si>
  <si>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</si>
  <si>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</si>
  <si>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</si>
  <si>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</si>
  <si>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</si>
  <si>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</si>
  <si>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</si>
  <si>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</si>
  <si>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</si>
  <si>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</si>
  <si>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</si>
  <si>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</si>
  <si>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</si>
  <si>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</si>
  <si>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</si>
  <si>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</si>
  <si>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</si>
  <si>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</si>
  <si>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</si>
  <si>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</si>
  <si>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</si>
  <si>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</si>
  <si>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</si>
  <si>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</si>
  <si>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</si>
  <si>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</si>
  <si>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</si>
  <si>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</si>
  <si>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</si>
  <si>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</si>
  <si>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</si>
  <si>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</si>
  <si>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</si>
  <si>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</si>
  <si>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</si>
  <si>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</si>
  <si>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</si>
  <si>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</si>
  <si>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</si>
  <si>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</si>
  <si>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</si>
  <si>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</si>
  <si>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</si>
  <si>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</si>
  <si>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</si>
  <si>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</si>
  <si>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</si>
  <si>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</si>
  <si>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</si>
  <si>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</si>
  <si>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</si>
  <si>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</si>
  <si>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</si>
  <si>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</si>
  <si>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</si>
  <si>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</si>
  <si>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</si>
  <si>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</si>
  <si>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</si>
  <si>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</si>
  <si>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</si>
  <si>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</si>
  <si>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</si>
  <si>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</si>
  <si>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</si>
  <si>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</si>
  <si>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</si>
  <si>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</si>
  <si>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</si>
  <si>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</si>
  <si>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</si>
  <si>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</si>
  <si>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</si>
  <si>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</si>
  <si>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</si>
  <si>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</si>
  <si>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</si>
  <si>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</si>
  <si>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</si>
  <si>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</si>
  <si>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</si>
  <si>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</si>
  <si>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</si>
  <si>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</si>
  <si>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</si>
  <si>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</si>
  <si>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</si>
  <si>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</si>
  <si>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</si>
  <si>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</si>
  <si>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</si>
  <si>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</si>
  <si>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</si>
  <si>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</si>
  <si>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</si>
  <si>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</si>
  <si>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</si>
  <si>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</si>
  <si>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</si>
  <si>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</si>
  <si>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</si>
  <si>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</si>
  <si>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</si>
  <si>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</si>
  <si>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</si>
  <si>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</si>
  <si>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</si>
  <si>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</si>
  <si>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</si>
  <si>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</si>
  <si>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</si>
  <si>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</si>
  <si>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</si>
  <si>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</si>
  <si>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</si>
  <si>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</si>
  <si>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</si>
  <si>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</si>
  <si>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</si>
  <si>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</si>
  <si>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</si>
  <si>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</si>
  <si>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</si>
  <si>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</si>
  <si>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</si>
  <si>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</si>
  <si>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</si>
  <si>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</si>
  <si>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</si>
  <si>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</si>
  <si>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</si>
  <si>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</si>
  <si>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</si>
  <si>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</si>
  <si>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</si>
  <si>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</si>
  <si>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</si>
  <si>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</si>
  <si>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</si>
  <si>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</si>
  <si>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</si>
  <si>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</si>
  <si>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</si>
  <si>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</si>
  <si>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</si>
  <si>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</si>
  <si>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</si>
  <si>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</si>
  <si>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</si>
  <si>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</si>
  <si>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</si>
  <si>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</si>
  <si>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</si>
  <si>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</si>
  <si>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</si>
  <si>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</si>
  <si>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</si>
  <si>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</si>
  <si>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</si>
  <si>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</si>
  <si>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</si>
  <si>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</si>
  <si>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</si>
  <si>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</si>
  <si>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</si>
  <si>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</si>
  <si>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</si>
  <si>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</si>
  <si>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</si>
  <si>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</si>
  <si>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</si>
  <si>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</si>
  <si>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</si>
  <si>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</si>
  <si>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</si>
  <si>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</si>
  <si>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</si>
  <si>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</si>
  <si>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</si>
  <si>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</si>
  <si>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</si>
  <si>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</si>
  <si>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</si>
  <si>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</si>
  <si>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</si>
  <si>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</si>
  <si>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</si>
  <si>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</si>
  <si>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</si>
  <si>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</si>
  <si>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</si>
  <si>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</si>
  <si>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</si>
  <si>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</si>
  <si>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</si>
  <si>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</si>
  <si>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</si>
  <si>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</si>
  <si>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</si>
  <si>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</si>
  <si>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</si>
  <si>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</si>
  <si>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</si>
  <si>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</si>
  <si>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</si>
  <si>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</si>
  <si>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</si>
  <si>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</si>
  <si>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</si>
  <si>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</si>
  <si>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</si>
  <si>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</si>
  <si>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</si>
  <si>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</si>
  <si>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</si>
  <si>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</si>
  <si>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</si>
  <si>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</si>
  <si>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</si>
  <si>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</si>
  <si>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</si>
  <si>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</si>
  <si>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</si>
  <si>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</si>
  <si>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</si>
  <si>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</si>
  <si>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</si>
  <si>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</si>
  <si>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</si>
  <si>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</si>
  <si>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</si>
  <si>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</si>
  <si>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</si>
  <si>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</si>
  <si>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</si>
  <si>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</si>
  <si>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</si>
  <si>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</si>
  <si>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</si>
  <si>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</si>
  <si>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</si>
  <si>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</si>
  <si>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</si>
  <si>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</si>
  <si>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</si>
  <si>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</si>
  <si>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</si>
  <si>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</si>
  <si>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</si>
  <si>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</si>
  <si>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</si>
  <si>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</si>
  <si>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</si>
  <si>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</si>
  <si>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</si>
  <si>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</si>
  <si>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</si>
  <si>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</si>
  <si>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</si>
  <si>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</si>
  <si>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</si>
  <si>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</si>
  <si>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</si>
  <si>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</si>
  <si>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</si>
  <si>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</si>
  <si>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</si>
  <si>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</si>
  <si>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</si>
  <si>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</si>
  <si>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</si>
  <si>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</si>
  <si>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</si>
  <si>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</si>
  <si>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</si>
  <si>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</si>
  <si>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</si>
  <si>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</si>
  <si>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</si>
  <si>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</si>
  <si>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</si>
  <si>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</si>
  <si>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</si>
  <si>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</si>
  <si>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</si>
  <si>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</si>
  <si>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</si>
  <si>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</si>
  <si>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</si>
  <si>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</si>
  <si>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</si>
  <si>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</si>
  <si>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</si>
  <si>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</si>
  <si>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</si>
  <si>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</si>
  <si>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</si>
  <si>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</si>
  <si>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</si>
  <si>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</si>
  <si>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</si>
  <si>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</si>
  <si>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</si>
  <si>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</si>
  <si>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</si>
  <si>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</si>
  <si>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</si>
  <si>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</si>
  <si>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</si>
  <si>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</si>
  <si>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</si>
  <si>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</si>
  <si>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</si>
  <si>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</si>
  <si>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</si>
  <si>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</si>
  <si>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</si>
  <si>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</si>
  <si>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</si>
  <si>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</si>
  <si>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</si>
  <si>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</si>
  <si>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</si>
  <si>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</si>
  <si>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</si>
  <si>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</si>
  <si>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</si>
  <si>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</si>
  <si>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</si>
  <si>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</si>
  <si>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</si>
  <si>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</si>
  <si>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</si>
  <si>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</si>
  <si>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</si>
  <si>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</si>
  <si>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</si>
  <si>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</si>
  <si>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</si>
  <si>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</si>
  <si>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</si>
  <si>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</si>
  <si>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</si>
  <si>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</si>
  <si>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</si>
  <si>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</si>
  <si>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</si>
  <si>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</si>
  <si>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</si>
  <si>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</si>
  <si>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</si>
  <si>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</si>
  <si>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</si>
  <si>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</si>
  <si>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</si>
  <si>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</si>
  <si>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</si>
  <si>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</si>
  <si>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</si>
  <si>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</si>
  <si>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</si>
  <si>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</si>
  <si>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</si>
  <si>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</si>
  <si>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</si>
  <si>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</si>
  <si>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</si>
  <si>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</si>
  <si>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</si>
  <si>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</si>
  <si>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</si>
  <si>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</si>
  <si>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</si>
  <si>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</si>
  <si>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</si>
  <si>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</si>
  <si>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</si>
  <si>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</si>
  <si>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</si>
  <si>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</si>
  <si>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</si>
  <si>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</si>
  <si>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</si>
  <si>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</si>
  <si>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</si>
  <si>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</si>
  <si>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</si>
  <si>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</si>
  <si>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</si>
  <si>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</si>
  <si>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</si>
  <si>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</si>
  <si>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</si>
  <si>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</si>
  <si>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</si>
  <si>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</si>
  <si>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</si>
  <si>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</si>
  <si>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</si>
  <si>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</si>
  <si>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</si>
  <si>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</si>
  <si>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</si>
  <si>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</si>
  <si>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</si>
  <si>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</si>
  <si>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</si>
  <si>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</si>
  <si>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</si>
  <si>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</si>
  <si>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</si>
  <si>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</si>
  <si>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</si>
  <si>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</si>
  <si>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</si>
  <si>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</si>
  <si>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</si>
  <si>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</si>
  <si>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</si>
  <si>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</si>
  <si>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</si>
  <si>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</si>
  <si>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</si>
  <si>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</si>
  <si>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</si>
  <si>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</si>
  <si>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</si>
  <si>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</si>
  <si>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</si>
  <si>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</si>
  <si>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</si>
  <si>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</si>
  <si>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</si>
  <si>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</si>
  <si>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</si>
  <si>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</si>
  <si>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</si>
  <si>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</si>
  <si>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</si>
  <si>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</si>
  <si>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</si>
  <si>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</si>
  <si>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</si>
  <si>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</si>
  <si>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</si>
  <si>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</si>
  <si>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</si>
  <si>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</si>
  <si>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</si>
  <si>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</si>
  <si>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</si>
  <si>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</si>
  <si>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</si>
  <si>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</si>
  <si>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</si>
  <si>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</si>
  <si>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</si>
  <si>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</si>
  <si>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</si>
  <si>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</si>
  <si>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</si>
  <si>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</si>
  <si>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</si>
  <si>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</si>
  <si>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</si>
  <si>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</si>
  <si>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</si>
  <si>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</si>
  <si>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</si>
  <si>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</si>
  <si>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</si>
  <si>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</si>
  <si>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</si>
  <si>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</si>
  <si>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</si>
  <si>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</si>
  <si>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</si>
  <si>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</si>
  <si>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</si>
  <si>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</si>
  <si>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</si>
  <si>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</si>
  <si>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</si>
  <si>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</si>
  <si>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</si>
  <si>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</si>
  <si>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</si>
  <si>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</si>
  <si>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</si>
  <si>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</si>
  <si>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</si>
  <si>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</si>
  <si>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</si>
  <si>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</si>
  <si>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</si>
  <si>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</si>
  <si>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</si>
  <si>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</si>
  <si>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</si>
  <si>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</si>
  <si>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</si>
  <si>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</si>
  <si>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</si>
  <si>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</si>
  <si>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</si>
  <si>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</si>
  <si>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</si>
  <si>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</si>
  <si>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</si>
  <si>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</si>
  <si>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</si>
  <si>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</si>
  <si>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</si>
  <si>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</si>
  <si>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</si>
  <si>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</si>
  <si>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</si>
  <si>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</si>
  <si>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</si>
  <si>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</si>
  <si>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</si>
  <si>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</si>
  <si>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</si>
  <si>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</si>
  <si>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</si>
  <si>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</si>
  <si>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</si>
  <si>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</si>
  <si>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</si>
  <si>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</si>
  <si>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</si>
  <si>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</si>
  <si>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</si>
  <si>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</si>
  <si>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</si>
  <si>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</si>
  <si>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</si>
  <si>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</si>
  <si>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</si>
  <si>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</si>
  <si>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</si>
  <si>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</si>
  <si>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</si>
  <si>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</si>
  <si>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</si>
  <si>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</si>
  <si>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</si>
  <si>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</si>
  <si>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</si>
  <si>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</si>
  <si>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</si>
  <si>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</si>
  <si>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</si>
  <si>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</si>
  <si>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</si>
  <si>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</si>
  <si>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</si>
  <si>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</si>
  <si>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</si>
  <si>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</si>
  <si>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</si>
  <si>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</si>
  <si>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</si>
  <si>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</si>
  <si>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</si>
  <si>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</si>
  <si>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</si>
  <si>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</si>
  <si>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</si>
  <si>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</si>
  <si>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</si>
  <si>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</si>
  <si>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</si>
  <si>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</si>
  <si>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</si>
  <si>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</si>
  <si>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</si>
  <si>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</si>
  <si>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</si>
  <si>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</si>
  <si>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</si>
  <si>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</si>
  <si>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</si>
  <si>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</si>
  <si>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</si>
  <si>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</si>
  <si>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</si>
  <si>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</si>
  <si>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</si>
  <si>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</si>
  <si>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</si>
  <si>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</si>
  <si>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</si>
  <si>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</si>
  <si>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</si>
  <si>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</si>
  <si>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</si>
  <si>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</si>
  <si>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</si>
  <si>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</si>
  <si>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</si>
  <si>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</si>
  <si>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</si>
  <si>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</si>
  <si>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</si>
  <si>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</si>
  <si>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</si>
  <si>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</si>
  <si>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</si>
  <si>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</si>
  <si>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</si>
  <si>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</si>
  <si>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</si>
  <si>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</si>
  <si>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</si>
  <si>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</si>
  <si>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</si>
  <si>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</si>
  <si>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</si>
  <si>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</si>
  <si>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</si>
  <si>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</si>
  <si>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</si>
  <si>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</si>
  <si>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</si>
  <si>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</si>
  <si>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</si>
  <si>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</si>
  <si>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</si>
  <si>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</si>
  <si>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</si>
  <si>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</si>
  <si>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</si>
  <si>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</si>
  <si>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</si>
  <si>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</si>
  <si>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</si>
  <si>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</si>
  <si>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</si>
  <si>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</si>
  <si>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</si>
  <si>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</si>
  <si>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</si>
  <si>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</si>
  <si>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</si>
  <si>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</si>
  <si>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</si>
  <si>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</si>
  <si>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</si>
  <si>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</si>
  <si>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</si>
  <si>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</si>
  <si>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</si>
  <si>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</si>
  <si>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</si>
  <si>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</si>
  <si>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</si>
  <si>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</si>
  <si>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</si>
  <si>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</si>
  <si>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</si>
  <si>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</si>
  <si>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</si>
  <si>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</si>
  <si>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</si>
  <si>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</si>
  <si>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</si>
  <si>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</si>
  <si>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</si>
  <si>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</si>
  <si>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</si>
  <si>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</si>
  <si>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</si>
  <si>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</si>
  <si>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</si>
  <si>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</si>
  <si>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</si>
  <si>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</si>
  <si>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</si>
  <si>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</si>
  <si>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</si>
  <si>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</si>
  <si>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</si>
  <si>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</si>
  <si>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</si>
  <si>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</si>
  <si>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</si>
  <si>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</si>
  <si>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</si>
  <si>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</si>
  <si>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</si>
  <si>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</si>
  <si>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</si>
  <si>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</si>
  <si>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</si>
  <si>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</si>
  <si>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</si>
  <si>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</si>
  <si>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</si>
  <si>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</si>
  <si>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</si>
  <si>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</si>
  <si>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</si>
  <si>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</si>
  <si>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</si>
  <si>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</si>
  <si>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</si>
  <si>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</si>
  <si>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</si>
  <si>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</si>
  <si>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</si>
  <si>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</si>
  <si>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</si>
  <si>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</si>
  <si>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</si>
  <si>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</si>
  <si>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</si>
  <si>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</si>
  <si>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</si>
  <si>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</si>
  <si>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</si>
  <si>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</si>
  <si>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</si>
  <si>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</si>
  <si>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</si>
  <si>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</si>
  <si>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</si>
  <si>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</si>
  <si>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</si>
  <si>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</si>
  <si>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</si>
  <si>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</si>
  <si>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</si>
  <si>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</si>
  <si>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</si>
  <si>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</si>
  <si>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</si>
  <si>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</si>
  <si>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</si>
  <si>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</si>
  <si>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</si>
  <si>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</si>
  <si>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</si>
  <si>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</si>
  <si>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</si>
  <si>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</si>
  <si>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</si>
  <si>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</si>
  <si>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</si>
  <si>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</si>
  <si>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</si>
  <si>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</si>
  <si>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</si>
  <si>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</si>
  <si>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</si>
  <si>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</si>
  <si>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</si>
  <si>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</si>
  <si>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</si>
  <si>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</si>
  <si>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</si>
  <si>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</si>
  <si>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</si>
  <si>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</si>
  <si>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</si>
  <si>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</si>
  <si>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</si>
  <si>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</si>
  <si>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</si>
  <si>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</si>
  <si>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</si>
  <si>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</si>
  <si>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</si>
  <si>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</si>
  <si>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</si>
  <si>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</si>
  <si>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</si>
  <si>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</si>
  <si>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</si>
  <si>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</si>
  <si>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</si>
  <si>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</si>
  <si>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</si>
  <si>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</si>
  <si>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</si>
  <si>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</si>
  <si>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</si>
  <si>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</si>
  <si>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</si>
  <si>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</si>
  <si>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</si>
  <si>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</si>
  <si>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</si>
  <si>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</si>
  <si>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</si>
  <si>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</si>
  <si>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</si>
  <si>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</si>
  <si>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</si>
  <si>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</si>
  <si>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</si>
  <si>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</si>
  <si>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</si>
  <si>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</si>
  <si>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</si>
  <si>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</si>
  <si>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</si>
  <si>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</si>
  <si>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</si>
  <si>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</si>
  <si>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</si>
  <si>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</si>
  <si>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</si>
  <si>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</si>
  <si>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</si>
  <si>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</si>
  <si>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</si>
  <si>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</si>
  <si>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</si>
  <si>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</si>
  <si>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</si>
  <si>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</si>
  <si>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</si>
  <si>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</si>
  <si>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</si>
  <si>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</si>
  <si>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</si>
  <si>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</si>
  <si>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</si>
  <si>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</si>
  <si>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</si>
  <si>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</si>
  <si>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</si>
  <si>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</si>
  <si>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</si>
  <si>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</si>
  <si>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</si>
  <si>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</si>
  <si>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</si>
  <si>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</si>
  <si>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</si>
  <si>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</si>
  <si>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</si>
  <si>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</si>
  <si>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</si>
  <si>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</si>
  <si>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</si>
  <si>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</si>
  <si>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</si>
  <si>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</si>
  <si>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</si>
  <si>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</si>
  <si>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</si>
  <si>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</si>
  <si>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</si>
  <si>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</si>
  <si>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</si>
  <si>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</si>
  <si>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</si>
  <si>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</si>
  <si>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</si>
  <si>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</si>
  <si>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</si>
  <si>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</si>
  <si>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</si>
  <si>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</si>
  <si>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</si>
  <si>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</si>
  <si>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</si>
  <si>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</si>
  <si>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</si>
  <si>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</si>
  <si>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</si>
  <si>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</si>
  <si>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</si>
  <si>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</si>
  <si>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</si>
  <si>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</si>
  <si>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</si>
  <si>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</si>
  <si>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</si>
  <si>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</si>
  <si>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</si>
  <si>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</si>
  <si>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</si>
  <si>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</si>
  <si>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</si>
  <si>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</si>
  <si>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</si>
  <si>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</si>
  <si>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</si>
  <si>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</si>
  <si>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</si>
  <si>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</si>
  <si>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</si>
  <si>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</si>
  <si>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</si>
  <si>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</si>
  <si>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</si>
  <si>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</si>
  <si>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</si>
  <si>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</si>
  <si>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</si>
  <si>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</si>
  <si>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</si>
  <si>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</si>
  <si>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</si>
  <si>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</si>
  <si>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</si>
  <si>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</si>
  <si>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</si>
  <si>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</si>
  <si>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</si>
  <si>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</si>
  <si>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</si>
  <si>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</si>
  <si>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</si>
  <si>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</si>
  <si>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</si>
  <si>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</si>
  <si>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</si>
  <si>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</si>
  <si>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</si>
  <si>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</si>
  <si>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</si>
  <si>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</si>
  <si>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</si>
  <si>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</si>
  <si>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</si>
  <si>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</si>
  <si>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</si>
  <si>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</si>
  <si>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</si>
  <si>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</si>
  <si>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</si>
  <si>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</si>
  <si>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</si>
  <si>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</si>
  <si>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</si>
  <si>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</si>
  <si>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</si>
  <si>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</si>
  <si>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</si>
  <si>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</si>
  <si>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</si>
  <si>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</si>
  <si>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</si>
  <si>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</si>
  <si>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</si>
  <si>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</si>
  <si>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</si>
  <si>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</si>
  <si>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</si>
  <si>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</si>
  <si>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</si>
  <si>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</si>
  <si>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</si>
  <si>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</si>
  <si>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</si>
  <si>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</si>
  <si>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</si>
  <si>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</si>
  <si>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</si>
  <si>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</si>
  <si>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</si>
  <si>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</si>
  <si>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</si>
  <si>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</si>
  <si>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</si>
  <si>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</si>
  <si>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</si>
  <si>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</si>
  <si>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</si>
  <si>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</si>
  <si>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</si>
  <si>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</si>
  <si>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</si>
  <si>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</si>
  <si>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</si>
  <si>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</si>
  <si>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</si>
  <si>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</si>
  <si>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</si>
  <si>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</si>
  <si>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</si>
  <si>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</si>
  <si>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</si>
  <si>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</si>
  <si>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</si>
  <si>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</si>
  <si>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</si>
  <si>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</si>
  <si>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</si>
  <si>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</si>
  <si>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</si>
  <si>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</si>
  <si>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</si>
  <si>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</si>
  <si>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</si>
  <si>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</si>
  <si>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</si>
  <si>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</si>
  <si>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</si>
  <si>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</si>
  <si>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</si>
  <si>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</si>
  <si>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</si>
  <si>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</si>
  <si>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</si>
  <si>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</si>
  <si>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</si>
  <si>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</si>
  <si>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</si>
  <si>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</si>
  <si>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</si>
  <si>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</si>
  <si>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</si>
  <si>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</si>
  <si>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</si>
  <si>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</si>
  <si>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</si>
  <si>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</si>
  <si>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</si>
  <si>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</si>
  <si>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</si>
  <si>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</si>
  <si>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</si>
  <si>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</si>
  <si>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</si>
  <si>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</si>
  <si>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</si>
  <si>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</si>
  <si>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</si>
  <si>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</si>
  <si>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</si>
  <si>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</si>
  <si>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</si>
  <si>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</si>
  <si>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</si>
  <si>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</si>
  <si>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</si>
  <si>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</si>
  <si>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</si>
  <si>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</si>
  <si>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</si>
  <si>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</si>
  <si>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</si>
  <si>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</si>
  <si>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</si>
  <si>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</si>
  <si>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</si>
  <si>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</si>
  <si>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</si>
  <si>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</si>
  <si>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</si>
  <si>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</si>
  <si>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</si>
  <si>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</si>
  <si>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</si>
  <si>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</si>
  <si>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</si>
  <si>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</si>
  <si>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</si>
  <si>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</si>
  <si>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</si>
  <si>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</si>
  <si>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</si>
  <si>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</si>
  <si>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</si>
  <si>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</si>
  <si>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</si>
  <si>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</si>
  <si>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</si>
  <si>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</si>
  <si>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</si>
  <si>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</si>
  <si>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</si>
  <si>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</si>
  <si>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</si>
  <si>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</si>
  <si>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</si>
  <si>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</si>
  <si>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</si>
  <si>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</si>
  <si>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</si>
  <si>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</si>
  <si>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</si>
  <si>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</si>
  <si>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</si>
  <si>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</si>
  <si>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</si>
  <si>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</si>
  <si>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</si>
  <si>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</si>
  <si>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</si>
  <si>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</si>
  <si>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</si>
  <si>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</si>
  <si>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</si>
  <si>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</si>
  <si>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</si>
  <si>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</si>
  <si>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</si>
  <si>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</si>
  <si>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</si>
  <si>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</si>
  <si>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</si>
  <si>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</si>
  <si>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</si>
  <si>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</si>
  <si>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</si>
  <si>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</si>
  <si>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</si>
  <si>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</si>
  <si>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</si>
  <si>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</si>
  <si>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</si>
  <si>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</si>
  <si>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</si>
  <si>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</si>
  <si>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</si>
  <si>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</si>
  <si>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</si>
  <si>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</si>
  <si>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</si>
  <si>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</si>
  <si>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</si>
  <si>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</si>
  <si>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</si>
  <si>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</si>
  <si>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</si>
  <si>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</si>
  <si>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</si>
  <si>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</si>
  <si>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</si>
  <si>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</si>
  <si>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</si>
  <si>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</si>
  <si>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</si>
  <si>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</si>
  <si>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</si>
  <si>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</si>
  <si>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</si>
  <si>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</si>
  <si>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</si>
  <si>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</si>
  <si>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</si>
  <si>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</si>
  <si>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</si>
  <si>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</si>
  <si>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</si>
  <si>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</si>
  <si>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</si>
  <si>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</si>
  <si>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</si>
  <si>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</si>
  <si>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</si>
  <si>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</si>
  <si>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</si>
  <si>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</si>
  <si>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</si>
  <si>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</si>
  <si>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</si>
  <si>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</si>
  <si>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</si>
  <si>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</si>
  <si>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</si>
  <si>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</si>
  <si>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</si>
  <si>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</si>
  <si>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</si>
  <si>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</si>
  <si>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</si>
  <si>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</si>
  <si>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</si>
  <si>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</si>
  <si>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</si>
  <si>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</si>
  <si>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</si>
  <si>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</si>
  <si>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</si>
  <si>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</si>
  <si>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</si>
  <si>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</si>
  <si>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</si>
  <si>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</si>
  <si>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</si>
  <si>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</si>
  <si>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</si>
  <si>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</si>
  <si>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</si>
  <si>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</si>
  <si>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</si>
  <si>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</si>
  <si>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</si>
  <si>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</si>
  <si>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</si>
  <si>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</si>
  <si>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</si>
  <si>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</si>
  <si>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</si>
  <si>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</si>
  <si>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</si>
  <si>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</si>
  <si>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</si>
  <si>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</si>
  <si>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</si>
  <si>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</si>
  <si>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</si>
  <si>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</si>
  <si>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</si>
  <si>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</si>
  <si>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</si>
  <si>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</si>
  <si>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</si>
  <si>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</si>
  <si>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</si>
  <si>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</si>
  <si>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</si>
  <si>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</si>
  <si>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</si>
  <si>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</si>
  <si>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</si>
  <si>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</si>
  <si>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</si>
  <si>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</si>
  <si>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</si>
  <si>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</si>
  <si>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</si>
  <si>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</si>
  <si>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</si>
  <si>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</si>
  <si>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</si>
  <si>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</si>
  <si>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</si>
  <si>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</si>
  <si>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</si>
  <si>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</si>
  <si>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</si>
  <si>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</si>
  <si>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</si>
  <si>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</si>
  <si>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</si>
  <si>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</si>
  <si>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</si>
  <si>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</si>
  <si>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</si>
  <si>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</si>
  <si>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</si>
  <si>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</si>
  <si>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</si>
  <si>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</si>
  <si>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</si>
  <si>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</si>
  <si>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</si>
  <si>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</si>
  <si>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</si>
  <si>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</si>
  <si>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</si>
  <si>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</si>
  <si>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</si>
  <si>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</si>
  <si>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</si>
  <si>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</si>
  <si>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</si>
  <si>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</si>
  <si>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</si>
  <si>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</si>
  <si>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</si>
  <si>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</si>
  <si>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</si>
  <si>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</si>
  <si>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</si>
  <si>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</si>
  <si>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</si>
  <si>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</si>
  <si>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</si>
  <si>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</si>
  <si>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</si>
  <si>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</si>
  <si>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</si>
  <si>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</si>
  <si>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</si>
  <si>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</si>
  <si>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</si>
  <si>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</si>
  <si>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</si>
  <si>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</si>
  <si>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</si>
  <si>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</si>
  <si>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</si>
  <si>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</si>
  <si>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</si>
  <si>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</si>
  <si>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</si>
  <si>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</si>
  <si>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</si>
  <si>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</si>
  <si>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</si>
  <si>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</si>
  <si>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</si>
  <si>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</si>
  <si>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</si>
  <si>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</si>
  <si>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</si>
  <si>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</si>
  <si>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</si>
  <si>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</si>
  <si>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</si>
  <si>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</si>
  <si>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</si>
  <si>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</si>
  <si>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</si>
  <si>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</si>
  <si>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</si>
  <si>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</si>
  <si>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</si>
  <si>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</si>
  <si>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</si>
  <si>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</si>
  <si>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</si>
  <si>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</si>
  <si>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</si>
  <si>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</si>
  <si>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</si>
  <si>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</si>
  <si>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</si>
  <si>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</si>
  <si>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</si>
  <si>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</si>
  <si>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</si>
  <si>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</si>
  <si>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</si>
  <si>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</si>
  <si>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</si>
  <si>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</si>
  <si>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</si>
  <si>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</si>
  <si>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</si>
  <si>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</si>
  <si>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</si>
  <si>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</si>
  <si>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</si>
  <si>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</si>
  <si>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</si>
  <si>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</si>
  <si>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</si>
  <si>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</si>
  <si>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</si>
  <si>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</si>
  <si>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</si>
  <si>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</si>
  <si>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</si>
  <si>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</si>
  <si>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</si>
  <si>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</si>
  <si>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</si>
  <si>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</si>
  <si>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</si>
  <si>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</si>
  <si>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</si>
  <si>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</si>
  <si>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</si>
  <si>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</si>
  <si>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</si>
  <si>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</si>
  <si>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</si>
  <si>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</si>
  <si>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</si>
  <si>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</si>
  <si>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</si>
  <si>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</si>
  <si>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</si>
  <si>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</si>
  <si>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</si>
  <si>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</si>
  <si>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</si>
  <si>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</si>
  <si>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</si>
  <si>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</si>
  <si>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</si>
  <si>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</si>
  <si>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</si>
  <si>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</si>
  <si>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</si>
  <si>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</si>
  <si>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</si>
  <si>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</si>
  <si>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</si>
  <si>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</si>
  <si>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</si>
  <si>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</si>
  <si>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</si>
  <si>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</si>
  <si>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</si>
  <si>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</si>
  <si>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</si>
  <si>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</si>
  <si>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</si>
  <si>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</si>
  <si>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</si>
  <si>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</si>
  <si>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</si>
  <si>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</si>
  <si>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</si>
  <si>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</si>
  <si>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</si>
  <si>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</si>
  <si>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</si>
  <si>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</si>
  <si>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</si>
  <si>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</si>
  <si>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</si>
  <si>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</si>
  <si>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</si>
  <si>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</si>
  <si>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</si>
  <si>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</si>
  <si>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</si>
  <si>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</si>
  <si>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</si>
  <si>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</si>
  <si>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</si>
  <si>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</si>
  <si>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</si>
  <si>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</si>
  <si>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</si>
  <si>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</si>
  <si>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</si>
  <si>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</si>
  <si>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</si>
  <si>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</si>
  <si>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</si>
  <si>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</si>
  <si>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</si>
  <si>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</si>
  <si>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</si>
  <si>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</si>
  <si>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</si>
  <si>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</si>
  <si>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</si>
  <si>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</si>
  <si>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</si>
  <si>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</si>
  <si>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</si>
  <si>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</si>
  <si>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</si>
  <si>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</si>
  <si>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</si>
  <si>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</si>
  <si>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</si>
  <si>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</si>
  <si>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</si>
  <si>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</si>
  <si>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</si>
  <si>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</si>
  <si>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</si>
  <si>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</si>
  <si>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</si>
  <si>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</si>
  <si>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</si>
  <si>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</si>
  <si>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</si>
  <si>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</si>
  <si>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</si>
  <si>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</si>
  <si>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</si>
  <si>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</si>
  <si>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</si>
  <si>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</si>
  <si>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</si>
  <si>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</si>
  <si>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</si>
  <si>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</si>
  <si>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</si>
  <si>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</si>
  <si>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</si>
  <si>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</si>
  <si>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</si>
  <si>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</si>
  <si>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</si>
  <si>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</si>
  <si>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</si>
  <si>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</si>
  <si>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</si>
  <si>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</si>
  <si>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</si>
  <si>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</si>
  <si>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</si>
  <si>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</si>
  <si>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</si>
  <si>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</si>
  <si>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</si>
  <si>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</si>
  <si>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</si>
  <si>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</si>
  <si>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</si>
  <si>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</si>
  <si>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</si>
  <si>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</si>
  <si>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</si>
  <si>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</si>
  <si>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</si>
  <si>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</si>
  <si>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</si>
  <si>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</si>
  <si>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</si>
  <si>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</si>
  <si>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</si>
  <si>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</si>
  <si>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</si>
  <si>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</si>
  <si>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</si>
  <si>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</si>
  <si>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</si>
  <si>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</si>
  <si>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</si>
  <si>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</si>
  <si>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</si>
  <si>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</si>
  <si>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</si>
  <si>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</si>
  <si>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</si>
  <si>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</si>
  <si>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</si>
  <si>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</si>
  <si>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</si>
  <si>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</si>
  <si>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</si>
  <si>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</si>
  <si>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</si>
  <si>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</si>
  <si>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</si>
  <si>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</si>
  <si>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</si>
  <si>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</si>
  <si>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</si>
  <si>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</si>
  <si>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</si>
  <si>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</si>
  <si>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</si>
  <si>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</si>
  <si>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</si>
  <si>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</si>
  <si>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</si>
  <si>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</si>
  <si>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</si>
  <si>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</si>
  <si>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</si>
  <si>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</si>
  <si>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</si>
  <si>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</si>
  <si>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</si>
  <si>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</si>
  <si>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</si>
  <si>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</si>
  <si>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</si>
  <si>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</si>
  <si>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</si>
  <si>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</si>
  <si>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</si>
  <si>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</si>
  <si>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</si>
  <si>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</si>
  <si>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</si>
  <si>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</si>
  <si>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</si>
  <si>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</si>
  <si>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</si>
  <si>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</si>
  <si>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</si>
  <si>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</si>
  <si>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</si>
  <si>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</si>
  <si>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</si>
  <si>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</si>
  <si>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</si>
  <si>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</si>
  <si>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</si>
  <si>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</si>
  <si>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</si>
  <si>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</si>
  <si>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</si>
  <si>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</si>
  <si>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</si>
  <si>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</si>
  <si>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</si>
  <si>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</si>
  <si>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</si>
  <si>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</si>
  <si>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</si>
  <si>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</si>
  <si>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</si>
  <si>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</si>
  <si>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</si>
  <si>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</si>
  <si>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</si>
  <si>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</si>
  <si>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</si>
  <si>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</si>
  <si>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</si>
  <si>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</si>
  <si>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</si>
  <si>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</si>
  <si>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</si>
  <si>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</si>
  <si>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</si>
  <si>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</si>
  <si>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</si>
  <si>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</si>
  <si>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</si>
  <si>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</si>
  <si>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</si>
  <si>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</si>
  <si>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</si>
  <si>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</si>
  <si>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</si>
  <si>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</si>
  <si>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</si>
  <si>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</si>
  <si>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</si>
  <si>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</si>
  <si>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</si>
  <si>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</si>
  <si>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</si>
  <si>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</si>
  <si>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</si>
  <si>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</si>
  <si>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</si>
  <si>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</si>
  <si>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</si>
  <si>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</si>
  <si>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</si>
  <si>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</si>
  <si>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</si>
  <si>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</si>
  <si>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</si>
  <si>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</si>
  <si>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</si>
  <si>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</si>
  <si>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</si>
  <si>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</si>
  <si>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</si>
  <si>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</si>
  <si>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</si>
  <si>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</si>
  <si>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</si>
  <si>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</si>
  <si>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</si>
  <si>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</si>
  <si>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</si>
  <si>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</si>
  <si>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</si>
  <si>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</si>
  <si>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</si>
  <si>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</si>
  <si>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</si>
  <si>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</si>
  <si>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</si>
  <si>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</si>
  <si>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</si>
  <si>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</si>
  <si>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</si>
  <si>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</si>
  <si>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</si>
  <si>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</si>
  <si>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</si>
  <si>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</si>
  <si>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</si>
  <si>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</si>
  <si>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</si>
  <si>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</si>
  <si>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</si>
  <si>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</si>
  <si>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</si>
  <si>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</si>
  <si>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</si>
  <si>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</si>
  <si>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</si>
  <si>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</si>
  <si>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</si>
  <si>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</si>
  <si>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</si>
  <si>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</si>
  <si>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</si>
  <si>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</si>
  <si>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</si>
  <si>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</si>
  <si>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</si>
  <si>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</si>
  <si>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</si>
  <si>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</si>
  <si>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</si>
  <si>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</si>
  <si>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</si>
  <si>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</si>
  <si>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</si>
  <si>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</si>
  <si>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</si>
  <si>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</si>
  <si>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</si>
  <si>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</si>
  <si>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</si>
  <si>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</si>
  <si>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</si>
  <si>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</si>
  <si>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</si>
  <si>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</si>
  <si>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</si>
  <si>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</si>
  <si>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</si>
  <si>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</si>
  <si>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</si>
  <si>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</si>
  <si>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</si>
  <si>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</si>
  <si>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</si>
  <si>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</si>
  <si>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</si>
  <si>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</si>
  <si>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</si>
  <si>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</si>
  <si>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</si>
  <si>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</si>
  <si>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</si>
  <si>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</si>
  <si>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</si>
  <si>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</si>
  <si>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</si>
  <si>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</si>
  <si>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</si>
  <si>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</si>
  <si>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</si>
  <si>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</si>
  <si>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</si>
  <si>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</si>
  <si>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</si>
  <si>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</si>
  <si>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</si>
  <si>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</si>
  <si>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</si>
  <si>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</si>
  <si>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</si>
  <si>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</si>
  <si>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</si>
  <si>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</si>
  <si>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</si>
  <si>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</si>
  <si>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</si>
  <si>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</si>
  <si>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</si>
  <si>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</si>
  <si>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</si>
  <si>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</si>
  <si>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</si>
  <si>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</si>
  <si>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</si>
  <si>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</si>
  <si>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</si>
  <si>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</si>
  <si>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</si>
  <si>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</si>
  <si>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</si>
  <si>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</si>
  <si>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</si>
  <si>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</si>
  <si>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</si>
  <si>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</si>
  <si>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</si>
  <si>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</si>
  <si>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</si>
  <si>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</si>
  <si>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</si>
  <si>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</si>
  <si>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</si>
  <si>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</si>
  <si>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</si>
  <si>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</si>
  <si>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</si>
  <si>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</si>
  <si>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</si>
  <si>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</si>
  <si>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</si>
  <si>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</si>
  <si>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</si>
  <si>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</si>
  <si>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</si>
  <si>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</si>
  <si>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</si>
  <si>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</si>
  <si>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</si>
  <si>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</si>
  <si>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</si>
  <si>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</si>
  <si>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</si>
  <si>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</si>
  <si>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</si>
  <si>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</si>
  <si>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</si>
  <si>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</si>
  <si>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</si>
  <si>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</si>
  <si>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</si>
  <si>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</si>
  <si>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</si>
  <si>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</si>
  <si>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</si>
  <si>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</si>
  <si>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</si>
  <si>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</si>
  <si>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</si>
  <si>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</si>
  <si>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</si>
  <si>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</si>
  <si>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</si>
  <si>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</si>
  <si>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</si>
  <si>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</si>
  <si>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</si>
  <si>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</si>
  <si>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</si>
  <si>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</si>
  <si>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</si>
  <si>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</si>
  <si>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</si>
  <si>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</si>
  <si>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</si>
  <si>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</si>
  <si>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</si>
  <si>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</si>
  <si>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</si>
  <si>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</si>
  <si>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</si>
  <si>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</si>
  <si>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</si>
  <si>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</si>
  <si>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</si>
  <si>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</si>
  <si>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</si>
  <si>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</si>
  <si>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</si>
  <si>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</si>
  <si>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</si>
  <si>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</si>
  <si>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</si>
  <si>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</si>
  <si>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</si>
  <si>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</si>
  <si>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</si>
  <si>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</si>
  <si>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</si>
  <si>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</si>
  <si>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</si>
  <si>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</si>
  <si>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</si>
  <si>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</si>
  <si>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</si>
  <si>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</si>
  <si>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</si>
  <si>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</si>
  <si>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</si>
  <si>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</si>
  <si>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</si>
  <si>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</si>
  <si>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</si>
  <si>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</si>
  <si>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</si>
  <si>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</si>
  <si>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</si>
  <si>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</si>
  <si>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</si>
  <si>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</si>
  <si>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</si>
  <si>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</si>
  <si>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</si>
  <si>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</si>
  <si>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</si>
  <si>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</si>
  <si>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</si>
  <si>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</si>
  <si>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</si>
  <si>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</si>
  <si>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</si>
  <si>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</si>
  <si>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</si>
  <si>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</si>
  <si>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</si>
  <si>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</si>
  <si>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</si>
  <si>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</si>
  <si>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</si>
  <si>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</si>
  <si>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</si>
  <si>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</si>
  <si>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</si>
  <si>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</si>
  <si>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</si>
  <si>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</si>
  <si>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</si>
  <si>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</si>
  <si>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</si>
  <si>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</si>
  <si>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</si>
  <si>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</si>
  <si>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</si>
  <si>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</si>
  <si>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</si>
  <si>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</si>
  <si>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</si>
  <si>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</si>
  <si>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</si>
  <si>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</si>
  <si>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</si>
  <si>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</si>
  <si>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</si>
  <si>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</si>
  <si>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</si>
  <si>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</si>
  <si>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</si>
  <si>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</si>
  <si>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</si>
  <si>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</si>
  <si>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</si>
  <si>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</si>
  <si>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</si>
  <si>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</si>
  <si>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</si>
  <si>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</si>
  <si>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</si>
  <si>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</si>
  <si>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</si>
  <si>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</si>
  <si>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</si>
  <si>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</si>
  <si>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</si>
  <si>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</si>
  <si>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</si>
  <si>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</si>
  <si>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</si>
  <si>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</si>
  <si>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</si>
  <si>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</si>
  <si>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</si>
  <si>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</si>
  <si>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</si>
  <si>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</si>
  <si>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</si>
  <si>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</si>
  <si>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</si>
  <si>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</si>
  <si>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</si>
  <si>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</si>
  <si>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</si>
  <si>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</si>
  <si>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</si>
  <si>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</si>
  <si>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</si>
  <si>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</si>
  <si>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</si>
  <si>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</si>
  <si>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</si>
  <si>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</si>
  <si>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</si>
  <si>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</si>
  <si>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</si>
  <si>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</si>
  <si>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</si>
  <si>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</si>
  <si>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</si>
  <si>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</si>
  <si>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</si>
  <si>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</si>
  <si>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</si>
  <si>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</si>
  <si>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</si>
  <si>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</si>
  <si>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</si>
  <si>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</si>
  <si>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</si>
  <si>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</si>
  <si>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</si>
  <si>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</si>
  <si>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</si>
  <si>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</si>
  <si>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</si>
  <si>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</si>
  <si>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</si>
  <si>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</si>
  <si>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</si>
  <si>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</si>
  <si>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</si>
  <si>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</si>
  <si>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</si>
  <si>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</si>
  <si>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</si>
  <si>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</si>
  <si>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</si>
  <si>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</si>
  <si>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</si>
  <si>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</si>
  <si>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</si>
  <si>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</si>
  <si>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</si>
  <si>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</si>
  <si>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</si>
  <si>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</si>
  <si>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</si>
  <si>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</si>
  <si>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</si>
  <si>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</si>
  <si>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</si>
  <si>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</si>
  <si>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</si>
  <si>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</si>
  <si>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</si>
  <si>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</si>
  <si>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</si>
  <si>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</si>
  <si>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</si>
  <si>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</si>
  <si>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</si>
  <si>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</si>
  <si>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</si>
  <si>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</si>
  <si>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</si>
  <si>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</si>
  <si>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</si>
  <si>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</si>
  <si>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</si>
  <si>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</si>
  <si>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</si>
  <si>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</si>
  <si>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</si>
  <si>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</si>
  <si>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</si>
  <si>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</si>
  <si>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</si>
  <si>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</si>
  <si>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</si>
  <si>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</si>
  <si>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</si>
  <si>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</si>
  <si>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</si>
  <si>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</si>
  <si>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</si>
  <si>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</si>
  <si>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</si>
  <si>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</si>
  <si>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</si>
  <si>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</si>
  <si>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</si>
  <si>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</si>
  <si>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</si>
  <si>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</si>
  <si>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</si>
  <si>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</si>
  <si>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</si>
  <si>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</si>
  <si>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</si>
  <si>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</si>
  <si>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</si>
  <si>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</si>
  <si>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</si>
  <si>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</si>
  <si>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</si>
  <si>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</si>
  <si>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</si>
  <si>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</si>
  <si>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</si>
  <si>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</si>
  <si>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</si>
  <si>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</si>
  <si>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</si>
  <si>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</si>
  <si>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</si>
  <si>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</si>
  <si>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</si>
  <si>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</si>
  <si>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</si>
  <si>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</si>
  <si>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</si>
  <si>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</si>
  <si>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</si>
  <si>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</si>
  <si>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</si>
  <si>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</si>
  <si>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</si>
  <si>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</si>
  <si>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</si>
  <si>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</si>
  <si>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</si>
  <si>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</si>
  <si>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</si>
  <si>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</si>
  <si>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</si>
  <si>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</si>
  <si>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</si>
  <si>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</si>
  <si>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</si>
  <si>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</si>
  <si>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</si>
  <si>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</si>
  <si>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</si>
  <si>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</si>
  <si>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</si>
  <si>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</si>
  <si>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</si>
  <si>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</si>
  <si>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</si>
  <si>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</si>
  <si>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</si>
  <si>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</si>
  <si>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</si>
  <si>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</si>
  <si>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</si>
  <si>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</si>
  <si>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</si>
  <si>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</si>
  <si>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</si>
  <si>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</si>
  <si>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</si>
  <si>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</si>
  <si>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</si>
  <si>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</si>
  <si>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</si>
  <si>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</si>
  <si>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</si>
  <si>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</si>
  <si>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</si>
  <si>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</si>
  <si>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</si>
  <si>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</si>
  <si>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</si>
  <si>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</si>
  <si>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</si>
  <si>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</si>
  <si>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</si>
  <si>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</si>
  <si>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</si>
  <si>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</si>
  <si>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</si>
  <si>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</si>
  <si>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</si>
  <si>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</si>
  <si>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</si>
  <si>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</si>
  <si>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</si>
  <si>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</si>
  <si>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</si>
  <si>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</si>
  <si>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</si>
  <si>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</si>
  <si>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</si>
  <si>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</si>
  <si>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</si>
  <si>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</si>
  <si>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</si>
  <si>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</si>
  <si>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</si>
  <si>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</si>
  <si>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</si>
  <si>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</si>
  <si>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</si>
  <si>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</si>
  <si>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</si>
  <si>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</si>
  <si>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</si>
  <si>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</si>
  <si>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</si>
  <si>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</si>
  <si>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</si>
  <si>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</si>
  <si>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</si>
  <si>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</si>
  <si>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</si>
  <si>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</si>
  <si>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</si>
  <si>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</si>
  <si>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</si>
  <si>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</si>
  <si>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</si>
  <si>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</si>
  <si>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</si>
  <si>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</si>
  <si>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</si>
  <si>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</si>
  <si>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</si>
  <si>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</si>
  <si>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</si>
  <si>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</si>
  <si>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</si>
  <si>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</si>
  <si>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</si>
  <si>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</si>
  <si>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</si>
  <si>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</si>
  <si>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</si>
  <si>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</si>
  <si>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</si>
  <si>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</si>
  <si>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</si>
  <si>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</si>
  <si>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</si>
  <si>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</si>
  <si>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</si>
  <si>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</si>
  <si>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</si>
  <si>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</si>
  <si>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</si>
  <si>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</si>
  <si>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</si>
  <si>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</si>
  <si>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</si>
  <si>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</si>
  <si>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</si>
  <si>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</si>
  <si>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</si>
  <si>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</si>
  <si>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</si>
  <si>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</si>
  <si>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</si>
  <si>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</si>
  <si>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</si>
  <si>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</si>
  <si>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</si>
  <si>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</si>
  <si>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</si>
  <si>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</si>
  <si>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</si>
  <si>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</si>
  <si>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</si>
  <si>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</si>
  <si>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</si>
  <si>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</si>
  <si>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</si>
  <si>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</si>
  <si>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</si>
  <si>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</si>
  <si>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</si>
  <si>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</si>
  <si>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</si>
  <si>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</si>
  <si>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</si>
  <si>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</si>
  <si>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</si>
  <si>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</si>
  <si>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</si>
  <si>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</si>
  <si>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</si>
  <si>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</si>
  <si>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</si>
  <si>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</si>
  <si>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</si>
  <si>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</si>
  <si>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</si>
  <si>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</si>
  <si>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</si>
  <si>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</si>
  <si>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</si>
  <si>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</si>
  <si>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</si>
  <si>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</si>
  <si>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</si>
  <si>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</si>
  <si>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</si>
  <si>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</si>
  <si>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</si>
  <si>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</si>
  <si>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</si>
  <si>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</si>
  <si>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</si>
  <si>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</si>
  <si>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</si>
  <si>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</si>
  <si>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</si>
  <si>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</si>
  <si>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</si>
  <si>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</si>
  <si>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</si>
  <si>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</si>
  <si>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</si>
  <si>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</si>
  <si>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</si>
  <si>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</si>
  <si>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</si>
  <si>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</si>
  <si>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</si>
  <si>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</si>
  <si>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</si>
  <si>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</si>
  <si>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</si>
  <si>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</si>
  <si>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</si>
  <si>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</si>
  <si>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</si>
  <si>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</si>
  <si>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</si>
  <si>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</si>
  <si>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</si>
  <si>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</si>
  <si>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</si>
  <si>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</si>
  <si>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</si>
  <si>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</si>
  <si>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</si>
  <si>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</si>
  <si>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</si>
  <si>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</si>
  <si>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</si>
  <si>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</si>
  <si>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</si>
  <si>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</si>
  <si>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</si>
  <si>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</si>
  <si>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</si>
  <si>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</si>
  <si>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</si>
  <si>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</si>
  <si>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</si>
  <si>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</si>
  <si>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</si>
  <si>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</si>
  <si>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</si>
  <si>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</si>
  <si>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</si>
  <si>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</si>
  <si>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</si>
  <si>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</si>
  <si>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</si>
  <si>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</si>
  <si>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</si>
  <si>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</si>
  <si>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</si>
  <si>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</si>
  <si>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</si>
  <si>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</si>
  <si>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</si>
  <si>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</si>
  <si>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</si>
  <si>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</si>
  <si>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</si>
  <si>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</si>
  <si>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</si>
  <si>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</si>
  <si>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</si>
  <si>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</si>
  <si>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</si>
  <si>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</si>
  <si>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</si>
  <si>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</si>
  <si>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</si>
  <si>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</si>
  <si>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</si>
  <si>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</si>
  <si>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</si>
  <si>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</si>
  <si>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</si>
  <si>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</si>
  <si>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</si>
  <si>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</si>
  <si>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</si>
  <si>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</si>
  <si>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</si>
  <si>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</si>
  <si>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</si>
  <si>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</si>
  <si>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</si>
  <si>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</si>
  <si>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</si>
  <si>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</si>
  <si>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</si>
  <si>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</si>
  <si>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</si>
  <si>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</si>
  <si>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</si>
  <si>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</si>
  <si>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</si>
  <si>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</si>
  <si>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</si>
  <si>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</si>
  <si>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</si>
  <si>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</si>
  <si>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</si>
  <si>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</si>
  <si>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</si>
  <si>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</si>
  <si>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</si>
  <si>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</si>
  <si>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</si>
  <si>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</si>
  <si>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</si>
  <si>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</si>
  <si>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</si>
  <si>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</si>
  <si>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</si>
  <si>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</si>
  <si>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</si>
  <si>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</si>
  <si>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</si>
  <si>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</si>
  <si>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</si>
  <si>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</si>
  <si>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</si>
  <si>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</si>
  <si>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</si>
  <si>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</si>
  <si>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</si>
  <si>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</si>
  <si>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</si>
  <si>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</si>
  <si>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</si>
  <si>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</si>
  <si>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</si>
  <si>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</si>
  <si>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</si>
  <si>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</si>
  <si>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</si>
  <si>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</si>
  <si>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</si>
  <si>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</si>
  <si>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</si>
  <si>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</si>
  <si>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</si>
  <si>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</si>
  <si>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</si>
  <si>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</si>
  <si>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</si>
  <si>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</si>
  <si>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</si>
  <si>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</si>
  <si>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</si>
  <si>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</si>
  <si>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</si>
  <si>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</si>
  <si>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</si>
  <si>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</si>
  <si>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</si>
  <si>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</si>
  <si>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</si>
  <si>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</si>
  <si>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</si>
  <si>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</si>
  <si>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</si>
  <si>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</si>
  <si>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</si>
  <si>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</si>
  <si>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</si>
  <si>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</si>
  <si>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</si>
  <si>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</si>
  <si>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</si>
  <si>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</si>
  <si>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</si>
  <si>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</si>
  <si>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</si>
  <si>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</si>
  <si>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</si>
  <si>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</si>
  <si>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</si>
  <si>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</si>
  <si>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</si>
  <si>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</si>
  <si>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</si>
  <si>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</si>
  <si>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</si>
  <si>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</si>
  <si>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</si>
  <si>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</si>
  <si>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</si>
  <si>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</si>
  <si>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</si>
  <si>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</si>
  <si>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</si>
  <si>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</si>
  <si>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</si>
  <si>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</si>
  <si>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</si>
  <si>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</si>
  <si>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</si>
  <si>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</si>
  <si>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</si>
  <si>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</si>
  <si>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</si>
  <si>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</si>
  <si>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</si>
  <si>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</si>
  <si>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</si>
  <si>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</si>
  <si>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</si>
  <si>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</si>
  <si>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</si>
  <si>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</si>
  <si>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</si>
  <si>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</si>
  <si>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</si>
  <si>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</si>
  <si>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</si>
  <si>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</si>
  <si>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</si>
  <si>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</si>
  <si>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</si>
  <si>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</si>
  <si>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</si>
  <si>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</si>
  <si>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</si>
  <si>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</si>
  <si>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</si>
  <si>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</si>
  <si>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</si>
  <si>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</si>
  <si>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</si>
  <si>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</si>
  <si>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</si>
  <si>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</si>
  <si>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</si>
  <si>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</si>
  <si>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</si>
  <si>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</si>
  <si>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</si>
  <si>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</si>
  <si>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</si>
  <si>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</si>
  <si>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</si>
  <si>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</si>
  <si>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</si>
  <si>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</si>
  <si>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</si>
  <si>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</si>
  <si>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</si>
  <si>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</si>
  <si>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</si>
  <si>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</si>
  <si>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</si>
  <si>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</si>
  <si>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</si>
  <si>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</si>
  <si>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</si>
  <si>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</si>
  <si>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</si>
  <si>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</si>
  <si>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</si>
  <si>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</si>
  <si>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</si>
  <si>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</si>
  <si>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</si>
  <si>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</si>
  <si>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</si>
  <si>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</si>
  <si>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</si>
  <si>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</si>
  <si>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</si>
  <si>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</si>
  <si>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</si>
  <si>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</si>
  <si>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</si>
  <si>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</si>
  <si>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</si>
  <si>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</si>
  <si>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</si>
  <si>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</si>
  <si>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</si>
  <si>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</si>
  <si>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</si>
  <si>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</si>
  <si>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</si>
  <si>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</si>
  <si>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</si>
  <si>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</si>
  <si>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</si>
  <si>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</si>
  <si>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</si>
  <si>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</si>
  <si>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</si>
  <si>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</si>
  <si>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</si>
  <si>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</si>
  <si>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</si>
  <si>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</si>
  <si>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</si>
  <si>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</si>
  <si>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</si>
  <si>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</si>
  <si>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</si>
  <si>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</si>
  <si>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</si>
  <si>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</si>
  <si>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</si>
  <si>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</si>
  <si>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</si>
  <si>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</si>
  <si>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</si>
  <si>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</si>
  <si>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</si>
  <si>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</si>
  <si>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</si>
  <si>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</si>
  <si>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</si>
  <si>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</si>
  <si>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</si>
  <si>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</si>
  <si>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</si>
  <si>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</si>
  <si>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</si>
  <si>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</si>
  <si>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</si>
  <si>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</si>
  <si>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</si>
  <si>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</si>
  <si>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</si>
  <si>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</si>
  <si>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</si>
  <si>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</si>
  <si>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</si>
  <si>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</si>
  <si>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</si>
  <si>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</si>
  <si>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</si>
  <si>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</si>
  <si>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</si>
  <si>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</si>
  <si>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</si>
  <si>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</si>
  <si>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</si>
  <si>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</si>
  <si>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</si>
  <si>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</si>
  <si>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</si>
  <si>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</si>
  <si>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</si>
  <si>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</si>
  <si>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</si>
  <si>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</si>
  <si>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</si>
  <si>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</si>
  <si>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</si>
  <si>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</si>
  <si>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</si>
  <si>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</si>
  <si>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</si>
  <si>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</si>
  <si>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</si>
  <si>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</si>
  <si>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</si>
  <si>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</si>
  <si>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</si>
  <si>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</si>
  <si>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</si>
  <si>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</si>
  <si>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</si>
  <si>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</si>
  <si>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</si>
  <si>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</si>
  <si>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</si>
  <si>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</si>
  <si>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</si>
  <si>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</si>
  <si>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</si>
  <si>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</si>
  <si>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</si>
  <si>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</si>
  <si>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</si>
  <si>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</si>
  <si>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</si>
  <si>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</si>
  <si>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</si>
  <si>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</si>
  <si>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</si>
  <si>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</si>
  <si>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</si>
  <si>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</si>
  <si>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</si>
  <si>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</si>
  <si>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</si>
  <si>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</si>
  <si>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</si>
  <si>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</si>
  <si>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</si>
  <si>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</si>
  <si>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</si>
  <si>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</si>
  <si>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</si>
  <si>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</si>
  <si>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</si>
  <si>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</si>
  <si>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</si>
  <si>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</si>
  <si>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</si>
  <si>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</si>
  <si>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</si>
  <si>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</si>
  <si>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</si>
  <si>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</si>
  <si>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</si>
  <si>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</si>
  <si>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</si>
  <si>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</si>
  <si>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</si>
  <si>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</si>
  <si>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</si>
  <si>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</si>
  <si>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</si>
  <si>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</si>
  <si>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</si>
  <si>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</si>
  <si>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</si>
  <si>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</si>
  <si>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</si>
  <si>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</si>
  <si>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</si>
  <si>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</si>
  <si>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</si>
  <si>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</si>
  <si>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</si>
  <si>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</si>
  <si>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</si>
  <si>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</si>
  <si>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</si>
  <si>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</si>
  <si>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</si>
  <si>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</si>
  <si>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</si>
  <si>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</si>
  <si>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</si>
  <si>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</si>
  <si>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</si>
  <si>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</si>
  <si>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</si>
  <si>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</si>
  <si>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</si>
  <si>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</si>
  <si>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</si>
  <si>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</si>
  <si>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</si>
  <si>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</si>
  <si>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</si>
  <si>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</si>
  <si>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</si>
  <si>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</si>
  <si>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</si>
  <si>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</si>
  <si>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</si>
  <si>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</si>
  <si>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</si>
  <si>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</si>
  <si>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</si>
  <si>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</si>
  <si>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</si>
  <si>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</si>
  <si>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</si>
  <si>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</si>
  <si>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</si>
  <si>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</si>
  <si>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</si>
  <si>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</si>
  <si>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</si>
  <si>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</si>
  <si>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</si>
  <si>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</si>
  <si>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</si>
  <si>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</si>
  <si>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</si>
  <si>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</si>
  <si>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</si>
  <si>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</si>
  <si>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</si>
  <si>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</si>
  <si>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</si>
  <si>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</si>
  <si>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</si>
  <si>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</si>
  <si>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</si>
  <si>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</si>
  <si>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</si>
  <si>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</si>
  <si>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</si>
  <si>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</si>
  <si>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</si>
  <si>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</si>
  <si>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</si>
  <si>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</si>
  <si>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</si>
  <si>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</si>
  <si>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</si>
  <si>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</si>
  <si>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</si>
  <si>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</si>
  <si>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</si>
  <si>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</si>
  <si>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</si>
  <si>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</si>
  <si>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</si>
  <si>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</si>
  <si>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</si>
  <si>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</si>
  <si>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</si>
  <si>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</si>
  <si>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</si>
  <si>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</si>
  <si>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</si>
  <si>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</si>
  <si>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</si>
  <si>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</si>
  <si>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</si>
  <si>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</si>
  <si>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</si>
  <si>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</si>
  <si>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</si>
  <si>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</si>
  <si>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</si>
  <si>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</si>
  <si>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</si>
  <si>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</si>
  <si>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</si>
  <si>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</si>
  <si>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</si>
  <si>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</si>
  <si>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</si>
  <si>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</si>
  <si>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</si>
  <si>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</si>
  <si>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</si>
  <si>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</si>
  <si>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</si>
  <si>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</si>
  <si>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</si>
  <si>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</si>
  <si>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</si>
  <si>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</si>
  <si>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</si>
  <si>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</si>
  <si>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</si>
  <si>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</si>
  <si>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</si>
  <si>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</si>
  <si>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</si>
  <si>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</si>
  <si>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</si>
  <si>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</si>
  <si>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</si>
  <si>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</si>
  <si>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</si>
  <si>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</si>
  <si>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</si>
  <si>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</si>
  <si>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</si>
  <si>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</si>
  <si>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</si>
  <si>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</si>
  <si>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</si>
  <si>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</si>
  <si>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</si>
  <si>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</si>
  <si>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</si>
  <si>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</si>
  <si>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</si>
  <si>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</si>
  <si>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</si>
  <si>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</si>
  <si>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</si>
  <si>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</si>
  <si>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</si>
  <si>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</si>
  <si>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</si>
  <si>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</si>
  <si>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</si>
  <si>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</si>
  <si>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</si>
  <si>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</si>
  <si>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</si>
  <si>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</si>
  <si>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</si>
  <si>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</si>
  <si>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</si>
  <si>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</si>
  <si>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</si>
  <si>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</si>
  <si>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</si>
  <si>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</si>
  <si>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</si>
  <si>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</si>
  <si>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</si>
  <si>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</si>
  <si>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</si>
  <si>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</si>
  <si>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</si>
  <si>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</si>
  <si>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</si>
  <si>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</si>
  <si>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</si>
  <si>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</si>
  <si>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</si>
  <si>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</si>
  <si>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</si>
  <si>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</si>
  <si>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</si>
  <si>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</si>
  <si>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</si>
  <si>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</si>
  <si>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</si>
  <si>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</si>
  <si>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</si>
  <si>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</si>
  <si>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</si>
  <si>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</si>
  <si>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</si>
  <si>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</si>
  <si>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</si>
  <si>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</si>
  <si>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</si>
  <si>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</si>
  <si>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</si>
  <si>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</si>
  <si>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</si>
  <si>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</si>
  <si>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</si>
  <si>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</si>
  <si>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</si>
  <si>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</si>
  <si>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</si>
  <si>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</si>
  <si>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</si>
  <si>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</si>
  <si>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</si>
  <si>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</si>
  <si>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</si>
  <si>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</si>
  <si>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</si>
  <si>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</si>
  <si>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</si>
  <si>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</si>
  <si>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</si>
  <si>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</si>
  <si>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</si>
  <si>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</si>
  <si>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</si>
  <si>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</si>
  <si>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</si>
  <si>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</si>
  <si>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</si>
  <si>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</si>
  <si>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</si>
  <si>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</si>
  <si>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</si>
  <si>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</si>
  <si>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</si>
  <si>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</si>
  <si>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</si>
  <si>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</si>
  <si>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</si>
  <si>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</si>
  <si>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</si>
  <si>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</si>
  <si>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</si>
  <si>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</si>
  <si>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</si>
  <si>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</si>
  <si>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</si>
  <si>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</si>
  <si>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</si>
  <si>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</si>
  <si>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</si>
  <si>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</si>
  <si>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</si>
  <si>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</si>
  <si>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</si>
  <si>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</si>
  <si>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</si>
  <si>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</si>
  <si>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</si>
  <si>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</si>
  <si>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</si>
  <si>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</si>
  <si>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</si>
  <si>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</si>
  <si>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</si>
  <si>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</si>
  <si>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</si>
  <si>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</si>
  <si>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</si>
  <si>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</si>
  <si>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</si>
  <si>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</si>
  <si>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</si>
  <si>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</si>
  <si>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</si>
  <si>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</si>
  <si>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</si>
  <si>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</si>
  <si>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</si>
  <si>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</si>
  <si>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</si>
  <si>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</si>
  <si>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</si>
  <si>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</si>
  <si>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</si>
  <si>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</si>
  <si>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</si>
  <si>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</si>
  <si>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</si>
  <si>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</si>
  <si>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</si>
  <si>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</si>
  <si>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</si>
  <si>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</si>
  <si>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</si>
  <si>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</si>
  <si>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</si>
  <si>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</si>
  <si>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</si>
  <si>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</si>
  <si>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</si>
  <si>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</si>
  <si>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</si>
  <si>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</si>
  <si>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</si>
  <si>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</si>
  <si>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</si>
  <si>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</si>
  <si>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</si>
  <si>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</si>
  <si>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</si>
  <si>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</si>
  <si>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</si>
  <si>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</si>
  <si>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</si>
  <si>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</si>
  <si>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</si>
  <si>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</si>
  <si>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</si>
  <si>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</si>
  <si>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</si>
  <si>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</si>
  <si>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</si>
  <si>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</si>
  <si>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</si>
  <si>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</si>
  <si>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</si>
  <si>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</si>
  <si>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</si>
  <si>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</si>
  <si>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</si>
  <si>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</si>
  <si>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</si>
  <si>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</si>
  <si>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</si>
  <si>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</si>
  <si>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</si>
  <si>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</si>
  <si>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</si>
  <si>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</si>
  <si>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</si>
  <si>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</si>
  <si>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</si>
  <si>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</si>
  <si>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</si>
  <si>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</si>
  <si>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</si>
  <si>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</si>
  <si>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</si>
  <si>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</si>
  <si>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</si>
  <si>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</si>
  <si>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</si>
  <si>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</si>
  <si>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</si>
  <si>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</si>
  <si>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</si>
  <si>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</si>
  <si>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</si>
  <si>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</si>
  <si>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</si>
  <si>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</si>
  <si>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</si>
  <si>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</si>
  <si>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</si>
  <si>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</si>
  <si>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</si>
  <si>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</si>
  <si>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</si>
  <si>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</si>
  <si>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</si>
  <si>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</si>
  <si>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</si>
  <si>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</si>
  <si>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</si>
  <si>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</si>
  <si>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</si>
  <si>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</si>
  <si>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</si>
  <si>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</si>
  <si>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</si>
  <si>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</si>
  <si>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</si>
  <si>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</si>
  <si>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</si>
  <si>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</si>
  <si>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</si>
  <si>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</si>
  <si>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</si>
  <si>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</si>
  <si>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</si>
  <si>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</si>
  <si>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</si>
  <si>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</si>
  <si>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</si>
  <si>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</si>
  <si>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</si>
  <si>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</si>
  <si>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</si>
  <si>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</si>
  <si>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</si>
  <si>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</si>
  <si>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</si>
  <si>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</si>
  <si>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</si>
  <si>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</si>
  <si>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</si>
  <si>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</si>
  <si>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</si>
  <si>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</si>
  <si>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</si>
  <si>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</si>
  <si>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</si>
  <si>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</si>
  <si>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</si>
  <si>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</si>
  <si>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</si>
  <si>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</si>
  <si>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</si>
  <si>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</si>
  <si>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</si>
  <si>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</si>
  <si>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</si>
  <si>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</si>
  <si>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</si>
  <si>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</si>
  <si>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</si>
  <si>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</si>
  <si>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</si>
  <si>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</si>
  <si>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</si>
  <si>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</si>
  <si>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</si>
  <si>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</si>
  <si>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</si>
  <si>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</si>
  <si>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</si>
  <si>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</si>
  <si>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</si>
  <si>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</si>
  <si>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</si>
  <si>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</si>
  <si>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</si>
  <si>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</si>
  <si>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</si>
  <si>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</si>
  <si>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</si>
  <si>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</si>
  <si>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</si>
  <si>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</si>
  <si>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</si>
  <si>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</si>
  <si>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</si>
  <si>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</si>
  <si>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</si>
  <si>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</si>
  <si>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</si>
  <si>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</si>
  <si>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</si>
  <si>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</si>
  <si>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</si>
  <si>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</si>
  <si>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</si>
  <si>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</si>
  <si>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</si>
  <si>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</si>
  <si>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</si>
  <si>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</si>
  <si>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</si>
  <si>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</si>
  <si>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</si>
  <si>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</si>
  <si>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</si>
  <si>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</si>
  <si>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</si>
  <si>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</si>
  <si>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</si>
  <si>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</si>
  <si>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</si>
  <si>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</si>
  <si>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</si>
  <si>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</si>
  <si>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</si>
  <si>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</si>
  <si>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</si>
  <si>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</si>
  <si>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</si>
  <si>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</si>
  <si>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</si>
  <si>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</si>
  <si>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</si>
  <si>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</si>
  <si>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</si>
  <si>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</si>
  <si>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</si>
  <si>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</si>
  <si>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</si>
  <si>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</si>
  <si>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</si>
  <si>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</si>
  <si>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</si>
  <si>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</si>
  <si>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</si>
  <si>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</si>
  <si>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</si>
  <si>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</si>
  <si>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</si>
  <si>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</si>
  <si>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</si>
  <si>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</si>
  <si>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</si>
  <si>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</si>
  <si>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</si>
  <si>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</si>
  <si>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</si>
  <si>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</si>
  <si>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</si>
  <si>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</si>
  <si>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</si>
  <si>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</si>
  <si>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</si>
  <si>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</si>
  <si>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</si>
  <si>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</si>
  <si>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</si>
  <si>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</si>
  <si>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</si>
  <si>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</si>
  <si>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</si>
  <si>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</si>
  <si>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</si>
  <si>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</si>
  <si>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</si>
  <si>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</si>
  <si>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</si>
  <si>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</si>
  <si>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</si>
  <si>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</si>
  <si>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</si>
  <si>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</si>
  <si>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</si>
  <si>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</si>
  <si>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</si>
  <si>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</si>
  <si>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</si>
  <si>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</si>
  <si>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</si>
  <si>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</si>
  <si>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</si>
  <si>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</si>
  <si>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</si>
  <si>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</si>
  <si>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</si>
  <si>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</si>
  <si>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</si>
  <si>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</si>
  <si>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</si>
  <si>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</si>
  <si>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</si>
  <si>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</si>
  <si>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</si>
  <si>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</si>
  <si>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</si>
  <si>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</si>
  <si>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</si>
  <si>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</si>
  <si>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</si>
  <si>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</si>
  <si>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</si>
  <si>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</si>
  <si>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</si>
  <si>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</si>
  <si>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</si>
  <si>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</si>
  <si>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</si>
  <si>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</si>
  <si>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</si>
  <si>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</si>
  <si>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</si>
  <si>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</si>
  <si>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</si>
  <si>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</si>
  <si>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</si>
  <si>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</si>
  <si>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</si>
  <si>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</si>
  <si>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</si>
  <si>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</si>
  <si>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</si>
  <si>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</si>
  <si>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</si>
  <si>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</si>
  <si>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</si>
  <si>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</si>
  <si>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</si>
  <si>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</si>
  <si>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</si>
  <si>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</si>
  <si>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</si>
  <si>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</si>
  <si>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</si>
  <si>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</si>
  <si>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</si>
  <si>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</si>
  <si>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</si>
  <si>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</si>
  <si>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</si>
  <si>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</si>
  <si>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</si>
  <si>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</si>
  <si>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</si>
  <si>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</si>
  <si>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</si>
  <si>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</si>
  <si>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</si>
  <si>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</si>
  <si>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</si>
  <si>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</si>
  <si>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</si>
  <si>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</si>
  <si>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</si>
  <si>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</si>
  <si>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</si>
  <si>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</si>
  <si>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</si>
  <si>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</si>
  <si>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</si>
  <si>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</si>
  <si>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</si>
  <si>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</si>
  <si>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</si>
  <si>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</si>
  <si>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</si>
  <si>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</si>
  <si>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</si>
  <si>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</si>
  <si>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</si>
  <si>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</si>
  <si>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</si>
  <si>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</si>
  <si>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</si>
  <si>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</si>
  <si>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</si>
  <si>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</si>
  <si>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</si>
  <si>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</si>
  <si>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</si>
  <si>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</si>
  <si>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</si>
  <si>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</si>
  <si>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</si>
  <si>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</si>
  <si>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</si>
  <si>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</si>
  <si>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</si>
  <si>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</si>
  <si>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</si>
  <si>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</si>
  <si>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</si>
  <si>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</si>
  <si>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</si>
  <si>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</si>
  <si>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</si>
  <si>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</si>
  <si>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</si>
  <si>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</si>
  <si>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</si>
  <si>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</si>
  <si>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</si>
  <si>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</si>
  <si>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</si>
  <si>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</si>
  <si>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</si>
  <si>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</si>
  <si>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</si>
  <si>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</si>
  <si>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</si>
  <si>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</si>
  <si>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</si>
  <si>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</si>
  <si>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</si>
  <si>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</si>
  <si>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</si>
  <si>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</si>
  <si>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</si>
  <si>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</si>
  <si>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</si>
  <si>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</si>
  <si>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</si>
  <si>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</si>
  <si>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</si>
  <si>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</si>
  <si>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</si>
  <si>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</si>
  <si>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</si>
  <si>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</si>
  <si>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</si>
  <si>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</si>
  <si>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</si>
  <si>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</si>
  <si>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</si>
  <si>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</si>
  <si>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</si>
  <si>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</si>
  <si>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</si>
  <si>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</si>
  <si>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</si>
  <si>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</si>
  <si>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</si>
  <si>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</si>
  <si>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</si>
  <si>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</si>
  <si>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</si>
  <si>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</si>
  <si>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</si>
  <si>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</si>
  <si>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</si>
  <si>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</si>
  <si>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</si>
  <si>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</si>
  <si>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</si>
  <si>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</si>
  <si>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</si>
  <si>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</si>
  <si>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</si>
  <si>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</si>
  <si>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</si>
  <si>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</si>
  <si>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</si>
  <si>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</si>
  <si>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</si>
  <si>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</si>
  <si>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</si>
  <si>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</si>
  <si>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</si>
  <si>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</si>
  <si>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</si>
  <si>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</si>
  <si>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</si>
  <si>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</si>
  <si>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</si>
  <si>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</si>
  <si>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</si>
  <si>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</si>
  <si>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</si>
  <si>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</si>
  <si>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</si>
  <si>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</si>
  <si>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</si>
  <si>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</si>
  <si>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</si>
  <si>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</si>
  <si>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</si>
  <si>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</si>
  <si>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</si>
  <si>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</si>
  <si>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</si>
  <si>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</si>
  <si>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</si>
  <si>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</si>
  <si>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</si>
  <si>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</si>
  <si>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</si>
  <si>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</si>
  <si>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</si>
  <si>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</si>
  <si>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</si>
  <si>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</si>
  <si>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</si>
  <si>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</si>
  <si>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</si>
  <si>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</si>
  <si>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</si>
  <si>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</si>
  <si>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</si>
  <si>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</si>
  <si>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</si>
  <si>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</si>
  <si>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</si>
  <si>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</si>
  <si>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</si>
  <si>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</si>
  <si>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</si>
  <si>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</si>
  <si>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</si>
  <si>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</si>
  <si>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</si>
  <si>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</si>
  <si>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</si>
  <si>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</si>
  <si>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</si>
  <si>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</si>
  <si>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</si>
  <si>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</si>
  <si>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</si>
  <si>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</si>
  <si>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</si>
  <si>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</si>
  <si>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</si>
  <si>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</si>
  <si>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</si>
  <si>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</si>
  <si>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</si>
  <si>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</si>
  <si>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</si>
  <si>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</si>
  <si>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</si>
  <si>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</si>
  <si>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</si>
  <si>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</si>
  <si>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</si>
  <si>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</si>
  <si>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</si>
  <si>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</si>
  <si>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</si>
  <si>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</si>
  <si>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</si>
  <si>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</si>
  <si>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</si>
  <si>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</si>
  <si>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</si>
  <si>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</si>
  <si>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</si>
  <si>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</si>
  <si>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</si>
  <si>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</si>
  <si>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</si>
  <si>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</si>
  <si>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</si>
  <si>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</si>
  <si>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</si>
  <si>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</si>
  <si>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</si>
  <si>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</si>
  <si>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</si>
  <si>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</si>
  <si>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</si>
  <si>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</si>
  <si>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</si>
  <si>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</si>
  <si>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</si>
  <si>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</si>
  <si>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</si>
  <si>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</si>
  <si>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</si>
  <si>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</si>
  <si>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</si>
  <si>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</si>
  <si>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</si>
  <si>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</si>
  <si>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</si>
  <si>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</si>
  <si>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</si>
  <si>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</si>
  <si>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</si>
  <si>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</si>
  <si>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</si>
  <si>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</si>
  <si>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</si>
  <si>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</si>
  <si>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</si>
  <si>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</si>
  <si>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</si>
  <si>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</si>
  <si>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</si>
  <si>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</si>
  <si>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</si>
  <si>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</si>
  <si>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</si>
  <si>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</si>
  <si>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</si>
  <si>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</si>
  <si>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</si>
  <si>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</si>
  <si>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</si>
  <si>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</si>
  <si>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</si>
  <si>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</si>
  <si>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</si>
  <si>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</si>
  <si>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</si>
  <si>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</si>
  <si>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</si>
  <si>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</si>
  <si>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</si>
  <si>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</si>
  <si>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</si>
  <si>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</si>
  <si>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</si>
  <si>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</si>
  <si>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</si>
  <si>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</si>
  <si>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</si>
  <si>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</si>
  <si>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</si>
  <si>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</si>
  <si>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</si>
  <si>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</si>
  <si>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</si>
  <si>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</si>
  <si>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</si>
  <si>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</si>
  <si>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</si>
  <si>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</si>
  <si>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</si>
  <si>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</si>
  <si>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</si>
  <si>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</si>
  <si>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</si>
  <si>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</si>
  <si>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</si>
  <si>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</si>
  <si>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</si>
  <si>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</si>
  <si>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</si>
  <si>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</si>
  <si>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</si>
  <si>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</si>
  <si>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</si>
  <si>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</si>
  <si>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</si>
  <si>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</si>
  <si>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</si>
  <si>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</si>
  <si>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</si>
  <si>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</si>
  <si>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</si>
  <si>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</si>
  <si>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</si>
  <si>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</si>
  <si>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</si>
  <si>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</si>
  <si>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</si>
  <si>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</si>
  <si>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</si>
  <si>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</si>
  <si>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</si>
  <si>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</si>
  <si>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</si>
  <si>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</si>
  <si>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</si>
  <si>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</si>
  <si>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</si>
  <si>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</si>
  <si>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</si>
  <si>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</si>
  <si>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</si>
  <si>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</si>
  <si>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</si>
  <si>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</si>
  <si>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</si>
  <si>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</si>
  <si>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</si>
  <si>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</si>
  <si>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</si>
  <si>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</si>
  <si>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</si>
  <si>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</si>
  <si>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</si>
  <si>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</si>
  <si>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</si>
  <si>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</si>
  <si>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</si>
  <si>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</si>
  <si>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</si>
  <si>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</si>
  <si>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</si>
  <si>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</si>
  <si>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</si>
  <si>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</si>
  <si>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</si>
  <si>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</si>
  <si>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</si>
  <si>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</si>
  <si>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</si>
  <si>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</si>
  <si>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</si>
  <si>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</si>
  <si>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</si>
  <si>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</si>
  <si>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</si>
  <si>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</si>
  <si>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</si>
  <si>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</si>
  <si>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</si>
  <si>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</si>
  <si>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</si>
  <si>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</si>
  <si>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</si>
  <si>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</si>
  <si>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</si>
  <si>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</si>
  <si>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</si>
  <si>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</si>
  <si>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</si>
  <si>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</si>
  <si>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</si>
  <si>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</si>
  <si>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</si>
  <si>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</si>
  <si>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</si>
  <si>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</si>
  <si>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</si>
  <si>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</si>
  <si>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</si>
  <si>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</si>
  <si>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</si>
  <si>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</si>
  <si>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</si>
  <si>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</si>
  <si>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</si>
  <si>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</si>
  <si>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</si>
  <si>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</si>
  <si>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</si>
  <si>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</si>
  <si>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</si>
  <si>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</si>
  <si>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</si>
  <si>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</si>
  <si>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</si>
  <si>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</si>
  <si>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</si>
  <si>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</si>
  <si>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</si>
  <si>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</si>
  <si>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</si>
  <si>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</si>
  <si>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</si>
  <si>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</si>
  <si>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</si>
  <si>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</si>
  <si>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</si>
  <si>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</si>
  <si>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</si>
  <si>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</si>
  <si>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</si>
  <si>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</si>
  <si>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</si>
  <si>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</si>
  <si>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</si>
  <si>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</si>
  <si>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</si>
  <si>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</si>
  <si>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</si>
  <si>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</si>
  <si>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</si>
  <si>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</si>
  <si>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</si>
  <si>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</si>
  <si>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</si>
  <si>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</si>
  <si>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</si>
  <si>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</si>
  <si>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</si>
  <si>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</si>
  <si>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</si>
  <si>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</si>
  <si>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</si>
  <si>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</si>
  <si>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</si>
  <si>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</si>
  <si>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</si>
  <si>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</si>
  <si>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</si>
  <si>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</si>
  <si>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</si>
  <si>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</si>
  <si>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</si>
  <si>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</si>
  <si>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</si>
  <si>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</si>
  <si>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</si>
  <si>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</si>
  <si>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</si>
  <si>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</si>
  <si>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</si>
  <si>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</si>
  <si>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</si>
  <si>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</si>
  <si>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</si>
  <si>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</si>
  <si>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</si>
  <si>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</si>
  <si>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</si>
  <si>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</si>
  <si>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</si>
  <si>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</si>
  <si>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</si>
  <si>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</si>
  <si>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</si>
  <si>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</si>
  <si>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</si>
  <si>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</si>
  <si>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</si>
  <si>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</si>
  <si>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</si>
  <si>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</si>
  <si>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</si>
  <si>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</si>
  <si>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</si>
  <si>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</si>
  <si>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</si>
  <si>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</si>
  <si>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</si>
  <si>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</si>
  <si>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</si>
  <si>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</si>
  <si>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</si>
  <si>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</si>
  <si>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</si>
  <si>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</si>
  <si>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</si>
  <si>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</si>
  <si>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</si>
  <si>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</si>
  <si>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</si>
  <si>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</si>
  <si>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</si>
  <si>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</si>
  <si>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</si>
  <si>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</si>
  <si>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</si>
  <si>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</si>
  <si>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</si>
  <si>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</si>
  <si>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</si>
  <si>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</si>
  <si>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</si>
  <si>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</si>
  <si>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</si>
  <si>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</si>
  <si>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</si>
  <si>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</si>
  <si>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</si>
  <si>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</si>
  <si>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</si>
  <si>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</si>
  <si>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</si>
  <si>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</si>
  <si>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</si>
  <si>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</si>
  <si>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</si>
  <si>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</si>
  <si>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</si>
  <si>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</si>
  <si>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</si>
  <si>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</si>
  <si>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</si>
  <si>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</si>
  <si>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</si>
  <si>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</si>
  <si>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</si>
  <si>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</si>
  <si>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</si>
  <si>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</si>
  <si>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</si>
  <si>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</si>
  <si>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</si>
  <si>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</si>
  <si>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</si>
  <si>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</si>
  <si>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</si>
  <si>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</si>
  <si>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</si>
  <si>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</si>
  <si>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</si>
  <si>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</si>
  <si>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</si>
  <si>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</si>
  <si>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</si>
  <si>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</si>
  <si>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</si>
  <si>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</si>
  <si>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</si>
  <si>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</si>
  <si>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</si>
  <si>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</si>
  <si>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</si>
  <si>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</si>
  <si>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</si>
  <si>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</si>
  <si>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</si>
  <si>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</si>
  <si>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</si>
  <si>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</si>
  <si>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</si>
  <si>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</si>
  <si>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</si>
  <si>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</si>
  <si>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</si>
  <si>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</si>
  <si>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</si>
  <si>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</si>
  <si>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</si>
  <si>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</si>
  <si>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</si>
  <si>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</si>
  <si>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</si>
  <si>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</si>
  <si>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</si>
  <si>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</si>
  <si>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</si>
  <si>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</si>
  <si>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</si>
  <si>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</si>
  <si>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</si>
  <si>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</si>
  <si>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</si>
  <si>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</si>
  <si>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</si>
  <si>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</si>
  <si>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</si>
  <si>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</si>
  <si>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</si>
  <si>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</si>
  <si>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</si>
  <si>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</si>
  <si>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</si>
  <si>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</si>
  <si>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</si>
  <si>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</si>
  <si>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</si>
  <si>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</si>
  <si>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</si>
  <si>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</si>
  <si>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</si>
  <si>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</si>
  <si>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</si>
  <si>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</si>
  <si>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</si>
  <si>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</si>
  <si>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</si>
  <si>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</si>
  <si>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</si>
  <si>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</si>
  <si>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</si>
  <si>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</si>
  <si>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</si>
  <si>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</si>
  <si>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</si>
  <si>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</si>
  <si>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</si>
  <si>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</si>
  <si>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</si>
  <si>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</si>
  <si>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</si>
  <si>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</si>
  <si>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</si>
  <si>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</si>
  <si>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</si>
  <si>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</si>
  <si>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</si>
  <si>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</si>
  <si>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</si>
  <si>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</si>
  <si>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</si>
  <si>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</si>
  <si>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</si>
  <si>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</si>
  <si>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</si>
  <si>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</si>
  <si>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</si>
  <si>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</si>
  <si>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</si>
  <si>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</si>
  <si>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</si>
  <si>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</si>
  <si>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</si>
  <si>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</si>
  <si>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</si>
  <si>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</si>
  <si>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</si>
  <si>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</si>
  <si>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</si>
  <si>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</si>
  <si>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</si>
  <si>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</si>
  <si>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</si>
  <si>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</si>
  <si>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</si>
  <si>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</si>
  <si>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</si>
  <si>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</si>
  <si>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</si>
  <si>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</si>
  <si>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</si>
  <si>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</si>
  <si>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</si>
  <si>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</si>
  <si>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</si>
  <si>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</si>
  <si>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</si>
  <si>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</si>
  <si>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</si>
  <si>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</si>
  <si>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</si>
  <si>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</si>
  <si>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</si>
  <si>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</si>
  <si>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</si>
  <si>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</si>
  <si>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</si>
  <si>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</si>
  <si>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</si>
  <si>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</si>
  <si>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</si>
  <si>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</si>
  <si>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</si>
  <si>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</si>
  <si>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</si>
  <si>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</si>
  <si>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</si>
  <si>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</si>
  <si>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</si>
  <si>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</si>
  <si>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</si>
  <si>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</si>
  <si>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</si>
  <si>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</si>
  <si>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</si>
  <si>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</si>
  <si>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</si>
  <si>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</si>
  <si>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</si>
  <si>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</si>
  <si>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</si>
  <si>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</si>
  <si>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</si>
  <si>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</si>
  <si>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</si>
  <si>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</si>
  <si>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</si>
  <si>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</si>
  <si>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</si>
  <si>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</si>
  <si>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</si>
  <si>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</si>
  <si>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</si>
  <si>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</si>
  <si>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</si>
  <si>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</si>
  <si>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</si>
  <si>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</si>
  <si>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</si>
  <si>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</si>
  <si>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</si>
  <si>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</si>
  <si>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</si>
  <si>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</si>
  <si>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</si>
  <si>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</si>
  <si>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</si>
  <si>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</si>
  <si>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</si>
  <si>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</si>
  <si>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</si>
  <si>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</si>
  <si>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</si>
  <si>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</si>
  <si>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</si>
  <si>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</si>
  <si>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</si>
  <si>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</si>
  <si>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</si>
  <si>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</si>
  <si>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</si>
  <si>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</si>
  <si>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</si>
  <si>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</si>
  <si>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</si>
  <si>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</si>
  <si>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</si>
  <si>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</si>
  <si>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</si>
  <si>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</si>
  <si>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</si>
  <si>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</si>
  <si>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</si>
  <si>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</si>
  <si>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</si>
  <si>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</si>
  <si>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</si>
  <si>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</si>
  <si>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</si>
  <si>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</si>
  <si>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</si>
  <si>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</si>
  <si>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</si>
  <si>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</si>
  <si>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</si>
  <si>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</si>
  <si>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</si>
  <si>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</si>
  <si>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</si>
  <si>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</si>
  <si>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</si>
  <si>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</si>
  <si>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</si>
  <si>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</si>
  <si>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</si>
  <si>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</si>
  <si>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</si>
  <si>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</si>
  <si>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</si>
  <si>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</si>
  <si>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</si>
  <si>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</si>
  <si>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</si>
  <si>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</si>
  <si>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</si>
  <si>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</si>
  <si>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</si>
  <si>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</si>
  <si>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</si>
  <si>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</si>
  <si>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</si>
  <si>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</si>
  <si>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</si>
  <si>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</si>
  <si>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</si>
  <si>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</si>
  <si>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</si>
  <si>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</si>
  <si>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</si>
  <si>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</si>
  <si>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</si>
  <si>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</si>
  <si>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</si>
  <si>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</si>
  <si>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</si>
  <si>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</si>
  <si>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</si>
  <si>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</si>
  <si>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</si>
  <si>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</si>
  <si>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</si>
  <si>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</si>
  <si>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</si>
  <si>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</si>
  <si>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</si>
  <si>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</si>
  <si>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</si>
  <si>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</si>
  <si>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</si>
  <si>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</si>
  <si>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</si>
  <si>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</si>
  <si>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</si>
  <si>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</si>
  <si>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</si>
  <si>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</si>
  <si>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</si>
  <si>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</si>
  <si>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</si>
  <si>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</si>
  <si>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</si>
  <si>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</si>
  <si>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</si>
  <si>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</si>
  <si>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</si>
  <si>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</si>
  <si>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</si>
  <si>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</si>
  <si>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</si>
  <si>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</si>
  <si>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</si>
  <si>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</si>
  <si>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</si>
  <si>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</si>
  <si>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</si>
  <si>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</si>
  <si>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</si>
  <si>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</si>
  <si>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</si>
  <si>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</si>
  <si>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</si>
  <si>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</si>
  <si>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</si>
  <si>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</si>
  <si>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</si>
  <si>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</si>
  <si>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</si>
  <si>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</si>
  <si>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</si>
  <si>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</si>
  <si>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</si>
  <si>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</si>
  <si>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</si>
  <si>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</si>
  <si>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</si>
  <si>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</si>
  <si>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</si>
  <si>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</si>
  <si>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</si>
  <si>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</si>
  <si>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</si>
  <si>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</si>
  <si>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</si>
  <si>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</si>
  <si>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</si>
  <si>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</si>
  <si>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</si>
  <si>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</si>
  <si>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</si>
  <si>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</si>
  <si>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</si>
  <si>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</si>
  <si>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</si>
  <si>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</si>
  <si>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</si>
  <si>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</si>
  <si>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</si>
  <si>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</si>
  <si>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</si>
  <si>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</si>
  <si>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</si>
  <si>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</si>
  <si>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</si>
  <si>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</si>
  <si>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</si>
  <si>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</si>
  <si>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</si>
  <si>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</si>
  <si>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</si>
  <si>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</si>
  <si>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</si>
  <si>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</si>
  <si>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</si>
  <si>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</si>
  <si>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</si>
  <si>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</si>
  <si>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</si>
  <si>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</si>
  <si>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</si>
  <si>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</si>
  <si>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</si>
  <si>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</si>
  <si>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</si>
  <si>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</si>
  <si>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</si>
  <si>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</si>
  <si>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</si>
  <si>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</si>
  <si>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</si>
  <si>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</si>
  <si>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</si>
  <si>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</si>
  <si>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</si>
  <si>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</si>
  <si>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</si>
  <si>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</si>
  <si>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</si>
  <si>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</si>
  <si>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</si>
  <si>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</si>
  <si>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</si>
  <si>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</si>
  <si>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</si>
  <si>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</si>
  <si>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</si>
  <si>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</si>
  <si>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</si>
  <si>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</si>
  <si>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</si>
  <si>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</si>
  <si>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</si>
  <si>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</si>
  <si>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</si>
  <si>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</si>
  <si>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</si>
  <si>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</si>
  <si>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</si>
  <si>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</si>
  <si>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</si>
  <si>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</si>
  <si>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</si>
  <si>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</si>
  <si>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</si>
  <si>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</si>
  <si>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</si>
  <si>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</si>
  <si>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</si>
  <si>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</si>
  <si>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</si>
  <si>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</si>
  <si>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</si>
  <si>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</si>
  <si>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</si>
  <si>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</si>
  <si>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</si>
  <si>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</si>
  <si>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</si>
  <si>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</si>
  <si>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</si>
  <si>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</si>
  <si>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</si>
  <si>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</si>
  <si>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</si>
  <si>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</si>
  <si>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</si>
  <si>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</si>
  <si>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</si>
  <si>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</si>
  <si>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</si>
  <si>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</si>
  <si>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</si>
  <si>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</si>
  <si>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</si>
  <si>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</si>
  <si>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</si>
  <si>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</si>
  <si>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</si>
  <si>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</si>
  <si>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</si>
  <si>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</si>
  <si>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</si>
  <si>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</si>
  <si>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</si>
  <si>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</si>
  <si>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</si>
  <si>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</si>
  <si>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</si>
  <si>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</si>
  <si>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</si>
  <si>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</si>
  <si>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</si>
  <si>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</si>
  <si>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</si>
  <si>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</si>
  <si>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</si>
  <si>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</si>
  <si>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</si>
  <si>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</si>
  <si>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</si>
  <si>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</si>
  <si>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</si>
  <si>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</si>
  <si>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</si>
  <si>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</si>
  <si>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</si>
  <si>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</si>
  <si>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</si>
  <si>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</si>
  <si>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</si>
  <si>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</si>
  <si>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</si>
  <si>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</si>
  <si>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</si>
  <si>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</si>
  <si>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</si>
  <si>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</si>
  <si>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</si>
  <si>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</si>
  <si>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</si>
  <si>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</si>
  <si>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</si>
  <si>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</si>
  <si>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</si>
  <si>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</si>
  <si>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</si>
  <si>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</si>
  <si>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</si>
  <si>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</si>
  <si>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</si>
  <si>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</si>
  <si>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</si>
  <si>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</si>
  <si>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</si>
  <si>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</si>
  <si>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</si>
  <si>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</si>
  <si>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</si>
  <si>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</si>
  <si>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</si>
  <si>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</si>
  <si>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</si>
  <si>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</si>
  <si>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</si>
  <si>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</si>
  <si>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</si>
  <si>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</si>
  <si>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</si>
  <si>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</si>
  <si>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</si>
  <si>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</si>
  <si>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</si>
  <si>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</si>
  <si>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</si>
  <si>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</si>
  <si>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</si>
  <si>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</si>
  <si>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</si>
  <si>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</si>
  <si>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</si>
  <si>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</si>
  <si>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</si>
  <si>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</si>
  <si>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</si>
  <si>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</si>
  <si>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</si>
  <si>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</si>
  <si>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</si>
  <si>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</si>
  <si>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</si>
  <si>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</si>
  <si>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</si>
  <si>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</si>
  <si>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</si>
  <si>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</si>
  <si>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</si>
  <si>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</si>
  <si>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</si>
  <si>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</si>
  <si>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</si>
  <si>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</si>
  <si>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</si>
  <si>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</si>
  <si>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</si>
  <si>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</si>
  <si>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</si>
  <si>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</si>
  <si>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</si>
  <si>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</si>
  <si>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</si>
  <si>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</si>
  <si>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</si>
  <si>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</si>
  <si>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</si>
  <si>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</si>
  <si>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</si>
  <si>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</si>
  <si>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</si>
  <si>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</si>
  <si>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</si>
  <si>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</si>
  <si>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</si>
  <si>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</si>
  <si>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</si>
  <si>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</si>
  <si>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</si>
  <si>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</si>
  <si>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</si>
  <si>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</si>
  <si>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</si>
  <si>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</si>
  <si>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</si>
  <si>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</si>
  <si>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</si>
  <si>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</si>
  <si>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</si>
  <si>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</si>
  <si>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</si>
  <si>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</si>
  <si>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</si>
  <si>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</si>
  <si>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</si>
  <si>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</si>
  <si>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</si>
  <si>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</si>
  <si>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</si>
  <si>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</si>
  <si>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</si>
  <si>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</si>
  <si>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</si>
  <si>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</si>
  <si>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</si>
  <si>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</si>
  <si>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</si>
  <si>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</si>
  <si>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</si>
  <si>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</si>
  <si>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</si>
  <si>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</si>
  <si>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</si>
  <si>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</si>
  <si>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</si>
  <si>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</si>
  <si>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</si>
  <si>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</si>
  <si>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</si>
  <si>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</si>
  <si>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</si>
  <si>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</si>
  <si>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</si>
  <si>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</si>
  <si>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</si>
  <si>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</si>
  <si>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</si>
  <si>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</si>
  <si>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</si>
  <si>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</si>
  <si>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</si>
  <si>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</si>
  <si>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</si>
  <si>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</si>
  <si>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</si>
  <si>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</si>
  <si>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</si>
  <si>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</si>
  <si>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</si>
  <si>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</si>
  <si>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</si>
  <si>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</si>
  <si>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</si>
  <si>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</si>
  <si>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</si>
  <si>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</si>
  <si>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</si>
  <si>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</si>
  <si>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</si>
  <si>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</si>
  <si>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</si>
  <si>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</si>
  <si>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</si>
  <si>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</si>
  <si>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</si>
  <si>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</si>
  <si>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</si>
  <si>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</si>
  <si>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</si>
  <si>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</si>
  <si>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</si>
  <si>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</si>
  <si>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</si>
  <si>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</si>
  <si>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</si>
  <si>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</si>
  <si>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</si>
  <si>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</si>
  <si>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</si>
  <si>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</si>
  <si>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</si>
  <si>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</si>
  <si>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</si>
  <si>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</si>
  <si>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</si>
  <si>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</si>
  <si>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</si>
  <si>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</si>
  <si>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</si>
  <si>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</si>
  <si>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</si>
  <si>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</si>
  <si>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</si>
  <si>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</si>
  <si>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</si>
  <si>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</si>
  <si>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</si>
  <si>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</si>
  <si>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</si>
  <si>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</si>
  <si>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</si>
  <si>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</si>
  <si>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</si>
  <si>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</si>
  <si>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</si>
  <si>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</si>
  <si>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</si>
  <si>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</si>
  <si>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</si>
  <si>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</si>
  <si>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</si>
  <si>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</si>
  <si>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</si>
  <si>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</si>
  <si>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</si>
  <si>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</si>
  <si>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</si>
  <si>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</si>
  <si>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</si>
  <si>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</si>
  <si>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</si>
  <si>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</si>
  <si>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</si>
  <si>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</si>
  <si>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</si>
  <si>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</si>
  <si>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</si>
  <si>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</si>
  <si>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</si>
  <si>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</si>
  <si>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</si>
  <si>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</si>
  <si>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</si>
  <si>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</si>
  <si>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</si>
  <si>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</si>
  <si>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</si>
  <si>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</si>
  <si>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</si>
  <si>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</si>
  <si>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</si>
  <si>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</si>
  <si>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</si>
  <si>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</si>
  <si>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</si>
  <si>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</si>
  <si>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</si>
  <si>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</si>
  <si>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</si>
  <si>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</si>
  <si>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</si>
  <si>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</si>
  <si>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</si>
  <si>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</si>
  <si>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</si>
  <si>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</si>
  <si>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</si>
  <si>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</si>
  <si>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</si>
  <si>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</si>
  <si>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</si>
  <si>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</si>
  <si>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</si>
  <si>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</si>
  <si>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</si>
  <si>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</si>
  <si>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</si>
  <si>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</si>
  <si>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</si>
  <si>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</si>
  <si>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</si>
  <si>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</si>
  <si>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</si>
  <si>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</si>
  <si>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</si>
  <si>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</si>
  <si>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</si>
  <si>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</si>
  <si>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</si>
  <si>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</si>
  <si>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</si>
  <si>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</si>
  <si>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</si>
  <si>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</si>
  <si>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</si>
  <si>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</si>
  <si>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</si>
  <si>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</si>
  <si>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</si>
  <si>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</si>
  <si>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</si>
  <si>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</si>
  <si>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</si>
  <si>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</si>
  <si>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</si>
  <si>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</si>
  <si>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</si>
  <si>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</si>
  <si>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</si>
  <si>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</si>
  <si>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</si>
  <si>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</si>
  <si>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</si>
  <si>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</si>
  <si>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</si>
  <si>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</si>
  <si>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</si>
  <si>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</si>
  <si>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</si>
  <si>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</si>
  <si>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</si>
  <si>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</si>
  <si>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</si>
  <si>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</si>
  <si>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</si>
  <si>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</si>
  <si>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</si>
  <si>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</si>
  <si>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</si>
  <si>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</si>
  <si>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</si>
  <si>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</si>
  <si>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</si>
  <si>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</si>
  <si>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</si>
  <si>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</si>
  <si>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</si>
  <si>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</si>
  <si>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</si>
  <si>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</si>
  <si>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</si>
  <si>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</si>
  <si>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</si>
  <si>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</si>
  <si>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</si>
  <si>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</si>
  <si>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</si>
  <si>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</si>
  <si>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</si>
  <si>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</si>
  <si>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</si>
  <si>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</si>
  <si>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</si>
  <si>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</si>
  <si>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</si>
  <si>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</si>
  <si>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</si>
  <si>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</si>
  <si>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</si>
  <si>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</si>
  <si>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</si>
  <si>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</si>
  <si>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</si>
  <si>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</si>
  <si>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</si>
  <si>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</si>
  <si>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</si>
  <si>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</si>
  <si>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</si>
  <si>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</si>
  <si>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</si>
  <si>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</si>
  <si>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</si>
  <si>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</si>
  <si>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</si>
  <si>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</si>
  <si>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</si>
  <si>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</si>
  <si>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</si>
  <si>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</si>
  <si>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</si>
  <si>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</si>
  <si>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</si>
  <si>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</si>
  <si>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</si>
  <si>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</si>
  <si>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</si>
  <si>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</si>
  <si>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</si>
  <si>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</si>
  <si>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</si>
  <si>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</si>
  <si>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</si>
  <si>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</si>
  <si>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</si>
  <si>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</si>
  <si>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</si>
  <si>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</si>
  <si>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</si>
  <si>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</si>
  <si>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</si>
  <si>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</si>
  <si>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</si>
  <si>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</si>
  <si>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</si>
  <si>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</si>
  <si>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</si>
  <si>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</si>
  <si>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</si>
  <si>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</si>
  <si>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</si>
  <si>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</si>
  <si>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</si>
  <si>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</si>
  <si>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</si>
  <si>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</si>
  <si>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</si>
  <si>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</si>
  <si>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</si>
  <si>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</si>
  <si>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</si>
  <si>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</si>
  <si>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</si>
  <si>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</si>
  <si>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</si>
  <si>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</si>
  <si>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</si>
  <si>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</si>
  <si>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</si>
  <si>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</si>
  <si>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</si>
  <si>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</si>
  <si>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</si>
  <si>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</si>
  <si>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</si>
  <si>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</si>
  <si>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</si>
  <si>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</si>
  <si>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</si>
  <si>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</si>
  <si>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</si>
  <si>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</si>
  <si>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</si>
  <si>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</si>
  <si>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</si>
  <si>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</si>
  <si>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</si>
  <si>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</si>
  <si>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</si>
  <si>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</si>
  <si>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</si>
  <si>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</si>
  <si>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</si>
  <si>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</si>
  <si>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</si>
  <si>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</si>
  <si>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</si>
  <si>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</si>
  <si>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</si>
  <si>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</si>
  <si>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</si>
  <si>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</si>
  <si>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</si>
  <si>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</si>
  <si>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</si>
  <si>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</si>
  <si>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</si>
  <si>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</si>
  <si>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</si>
  <si>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</si>
  <si>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</si>
  <si>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</si>
  <si>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</si>
  <si>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</si>
  <si>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</si>
  <si>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</si>
  <si>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</si>
  <si>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</si>
  <si>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</si>
  <si>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</si>
  <si>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</si>
  <si>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</si>
  <si>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</si>
  <si>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</si>
  <si>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</si>
  <si>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</si>
  <si>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</si>
  <si>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</si>
  <si>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</si>
  <si>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</si>
  <si>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</si>
  <si>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</si>
  <si>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</si>
  <si>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</si>
  <si>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</si>
  <si>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</si>
  <si>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</si>
  <si>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</si>
  <si>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</si>
  <si>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</si>
  <si>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</si>
  <si>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</si>
  <si>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</si>
  <si>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</si>
  <si>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</si>
  <si>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</si>
  <si>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</si>
  <si>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</si>
  <si>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</si>
  <si>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</si>
  <si>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</si>
  <si>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</si>
  <si>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</si>
  <si>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</si>
  <si>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</si>
  <si>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</si>
  <si>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</si>
  <si>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</si>
  <si>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</si>
  <si>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</si>
  <si>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</si>
  <si>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</si>
  <si>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</si>
  <si>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</si>
  <si>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</si>
  <si>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</si>
  <si>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</si>
  <si>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</si>
  <si>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</si>
  <si>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</si>
  <si>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</si>
  <si>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</si>
  <si>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</si>
  <si>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</si>
  <si>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</si>
  <si>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</si>
  <si>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</si>
  <si>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</si>
  <si>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</si>
  <si>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</si>
  <si>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</si>
  <si>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</si>
  <si>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</si>
  <si>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</si>
  <si>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</si>
  <si>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</si>
  <si>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</si>
  <si>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</si>
  <si>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</si>
  <si>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</si>
  <si>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</si>
  <si>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</si>
  <si>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</si>
  <si>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</si>
  <si>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</si>
  <si>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</si>
  <si>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</si>
  <si>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</si>
  <si>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</si>
  <si>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</si>
  <si>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</si>
  <si>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</si>
  <si>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</si>
  <si>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</si>
  <si>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</si>
  <si>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</si>
  <si>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</si>
  <si>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</si>
  <si>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</si>
  <si>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</si>
  <si>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</si>
  <si>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</si>
  <si>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</si>
  <si>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</si>
  <si>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</si>
  <si>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</si>
  <si>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</si>
  <si>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</si>
  <si>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</si>
  <si>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</si>
  <si>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</si>
  <si>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</si>
  <si>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</si>
  <si>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</si>
  <si>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</si>
  <si>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</si>
  <si>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</si>
  <si>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</si>
  <si>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</si>
  <si>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</si>
  <si>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</si>
  <si>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</si>
  <si>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</si>
  <si>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</si>
  <si>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</si>
  <si>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</si>
  <si>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</si>
  <si>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</si>
  <si>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</si>
  <si>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</si>
  <si>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</si>
  <si>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</si>
  <si>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</si>
  <si>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</si>
  <si>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</si>
  <si>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</si>
  <si>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</si>
  <si>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</si>
  <si>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</si>
  <si>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</si>
  <si>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</si>
  <si>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</si>
  <si>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</si>
  <si>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</si>
  <si>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</si>
  <si>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</si>
  <si>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</si>
  <si>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</si>
  <si>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</si>
  <si>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</si>
  <si>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</si>
  <si>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</si>
  <si>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</si>
  <si>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</si>
  <si>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</si>
  <si>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</si>
  <si>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</si>
  <si>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</si>
  <si>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</si>
  <si>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</si>
  <si>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</si>
  <si>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</si>
  <si>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</si>
  <si>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</si>
  <si>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</si>
  <si>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</si>
  <si>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</si>
  <si>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</si>
  <si>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</si>
  <si>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</si>
  <si>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</si>
  <si>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</si>
  <si>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</si>
  <si>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</si>
  <si>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</si>
  <si>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</si>
  <si>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</si>
  <si>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</si>
  <si>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</si>
  <si>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</si>
  <si>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</si>
  <si>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</si>
  <si>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</si>
  <si>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</si>
  <si>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</si>
  <si>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</si>
  <si>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</si>
  <si>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</si>
  <si>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</si>
  <si>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</si>
  <si>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</si>
  <si>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</si>
  <si>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</si>
  <si>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</si>
  <si>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</si>
  <si>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</si>
  <si>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</si>
  <si>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</si>
  <si>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</si>
  <si>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</si>
  <si>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</si>
  <si>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</si>
  <si>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</si>
  <si>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</si>
  <si>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</si>
  <si>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</si>
  <si>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</si>
  <si>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</si>
  <si>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</si>
  <si>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</si>
  <si>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</si>
  <si>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</si>
  <si>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</si>
  <si>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</si>
  <si>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</si>
  <si>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</si>
  <si>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</si>
  <si>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</si>
  <si>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</si>
  <si>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</si>
  <si>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</si>
  <si>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</si>
  <si>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</si>
  <si>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</si>
  <si>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</si>
  <si>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</si>
  <si>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</si>
  <si>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</si>
  <si>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</si>
  <si>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</si>
  <si>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</si>
  <si>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</si>
  <si>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</si>
  <si>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</si>
  <si>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</si>
  <si>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</si>
  <si>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</si>
  <si>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</si>
  <si>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</si>
  <si>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</si>
  <si>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</si>
  <si>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</si>
  <si>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</si>
  <si>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</si>
  <si>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</si>
  <si>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</si>
  <si>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</si>
  <si>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</si>
  <si>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</si>
  <si>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</si>
  <si>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</si>
  <si>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</si>
  <si>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</si>
  <si>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</si>
  <si>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</si>
  <si>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</si>
  <si>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</si>
  <si>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</si>
  <si>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</si>
  <si>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</si>
  <si>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</si>
  <si>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</si>
  <si>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</si>
  <si>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</si>
  <si>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</si>
  <si>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</si>
  <si>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</si>
  <si>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</si>
  <si>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</si>
  <si>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</si>
  <si>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</si>
  <si>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</si>
  <si>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</si>
  <si>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</si>
  <si>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</si>
  <si>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</si>
  <si>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</si>
  <si>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</si>
  <si>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</si>
  <si>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</si>
  <si>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</si>
  <si>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</si>
  <si>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</si>
  <si>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</si>
  <si>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</si>
  <si>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</si>
  <si>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</si>
  <si>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</si>
  <si>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</si>
  <si>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</si>
  <si>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</si>
  <si>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</si>
  <si>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</si>
  <si>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</si>
  <si>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</si>
  <si>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</si>
  <si>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</si>
  <si>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</si>
  <si>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</si>
  <si>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</si>
  <si>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</si>
  <si>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</si>
  <si>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</si>
  <si>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</si>
  <si>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</si>
  <si>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</si>
  <si>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</si>
  <si>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</si>
  <si>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</si>
  <si>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</si>
  <si>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</si>
  <si>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</si>
  <si>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</si>
  <si>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</si>
  <si>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</si>
  <si>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</si>
  <si>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</si>
  <si>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</si>
  <si>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</si>
  <si>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</si>
  <si>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</si>
  <si>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</si>
  <si>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</si>
  <si>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</si>
  <si>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</si>
  <si>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</si>
  <si>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</si>
  <si>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</si>
  <si>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</si>
  <si>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</si>
  <si>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</si>
  <si>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</si>
  <si>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</si>
  <si>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</si>
  <si>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</si>
  <si>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</si>
  <si>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</si>
  <si>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</si>
  <si>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</si>
  <si>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</si>
  <si>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</si>
  <si>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</si>
  <si>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</si>
  <si>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</si>
  <si>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</si>
  <si>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</si>
  <si>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</si>
  <si>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</si>
  <si>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</si>
  <si>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</si>
  <si>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</si>
  <si>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</si>
  <si>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</si>
  <si>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</si>
  <si>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</si>
  <si>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</si>
  <si>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</si>
  <si>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</si>
  <si>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</si>
  <si>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</si>
  <si>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</si>
  <si>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</si>
  <si>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</si>
  <si>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</si>
  <si>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</si>
  <si>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</si>
  <si>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</si>
  <si>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</si>
  <si>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</si>
  <si>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</si>
  <si>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</si>
  <si>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</si>
  <si>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</si>
  <si>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</si>
  <si>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</si>
  <si>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</si>
  <si>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</si>
  <si>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</si>
  <si>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</si>
  <si>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</si>
  <si>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</si>
  <si>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</si>
  <si>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</si>
  <si>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</si>
  <si>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</si>
  <si>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</si>
  <si>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</si>
  <si>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</si>
  <si>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</si>
  <si>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</si>
  <si>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</si>
  <si>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</si>
  <si>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</si>
  <si>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</si>
  <si>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</si>
  <si>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</si>
  <si>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</si>
  <si>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</si>
  <si>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</si>
  <si>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</si>
  <si>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</si>
  <si>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</si>
  <si>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</si>
  <si>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</si>
  <si>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</si>
  <si>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</si>
  <si>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</si>
  <si>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</si>
  <si>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</si>
  <si>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</si>
  <si>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</si>
  <si>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</si>
  <si>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</si>
  <si>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</si>
  <si>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</si>
  <si>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</si>
  <si>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</si>
  <si>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</si>
  <si>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</si>
  <si>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</si>
  <si>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</si>
  <si>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</si>
  <si>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</si>
  <si>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</si>
  <si>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</si>
  <si>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</si>
  <si>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</si>
  <si>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</si>
  <si>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</si>
  <si>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</si>
  <si>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</si>
  <si>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</si>
  <si>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</si>
  <si>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</si>
  <si>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</si>
  <si>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</si>
  <si>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</si>
  <si>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</si>
  <si>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</si>
  <si>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</si>
  <si>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</si>
  <si>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</si>
  <si>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</si>
  <si>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</si>
  <si>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</si>
  <si>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</si>
  <si>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</si>
  <si>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</si>
  <si>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</si>
  <si>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</si>
  <si>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</si>
  <si>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</si>
  <si>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</si>
  <si>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</si>
  <si>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</si>
  <si>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</si>
  <si>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</si>
  <si>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</si>
  <si>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</si>
  <si>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</si>
  <si>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</si>
  <si>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</si>
  <si>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</si>
  <si>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</si>
  <si>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</si>
  <si>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</si>
  <si>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</si>
  <si>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</si>
  <si>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</si>
  <si>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</si>
  <si>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</si>
  <si>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</si>
  <si>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</si>
  <si>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</si>
  <si>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</si>
  <si>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</si>
  <si>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</si>
  <si>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</si>
  <si>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</si>
  <si>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</si>
  <si>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</si>
  <si>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</si>
  <si>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</si>
  <si>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</si>
  <si>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</si>
  <si>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</si>
  <si>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</si>
  <si>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</si>
  <si>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</si>
  <si>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</si>
  <si>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</si>
  <si>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</si>
  <si>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</si>
  <si>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</si>
  <si>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</si>
  <si>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</si>
  <si>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</si>
  <si>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</si>
  <si>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</si>
  <si>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</si>
  <si>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</si>
  <si>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</si>
  <si>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</si>
  <si>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</si>
  <si>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</si>
  <si>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</si>
  <si>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</si>
  <si>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</si>
  <si>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</si>
  <si>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</si>
  <si>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</si>
  <si>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</si>
  <si>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</si>
  <si>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</si>
  <si>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</si>
  <si>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</si>
  <si>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</si>
  <si>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</si>
  <si>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</si>
  <si>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</si>
  <si>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</si>
  <si>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</si>
  <si>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</si>
  <si>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</si>
  <si>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</si>
  <si>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</si>
  <si>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</si>
  <si>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</si>
  <si>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</si>
  <si>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</si>
  <si>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</si>
  <si>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</si>
  <si>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</si>
  <si>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</si>
  <si>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</si>
  <si>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</si>
  <si>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</si>
  <si>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</si>
  <si>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</si>
  <si>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</si>
  <si>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</si>
  <si>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</si>
  <si>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</si>
  <si>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</si>
  <si>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</si>
  <si>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</si>
  <si>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</si>
  <si>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</si>
  <si>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</si>
  <si>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</si>
  <si>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</si>
  <si>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</si>
  <si>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</si>
  <si>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</si>
  <si>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</si>
  <si>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</si>
  <si>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</si>
  <si>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</si>
  <si>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</si>
  <si>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</si>
  <si>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</si>
  <si>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</si>
  <si>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</si>
  <si>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</si>
  <si>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</si>
  <si>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</si>
  <si>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</si>
  <si>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</si>
  <si>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</si>
  <si>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</si>
  <si>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</si>
  <si>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</si>
  <si>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</si>
  <si>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</si>
  <si>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</si>
  <si>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</si>
  <si>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</si>
  <si>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</si>
  <si>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</si>
  <si>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</si>
  <si>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</si>
  <si>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</si>
  <si>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</si>
  <si>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</si>
  <si>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</si>
  <si>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</si>
  <si>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</si>
  <si>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</si>
  <si>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</si>
  <si>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</si>
  <si>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</si>
  <si>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</si>
  <si>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</si>
  <si>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</si>
  <si>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</si>
  <si>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</si>
  <si>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</si>
  <si>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</si>
  <si>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</si>
  <si>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</si>
  <si>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</si>
  <si>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</si>
  <si>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</si>
  <si>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</si>
  <si>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</si>
  <si>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</si>
  <si>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</si>
  <si>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</si>
  <si>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</si>
  <si>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</si>
  <si>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</si>
  <si>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</si>
  <si>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</si>
  <si>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</si>
  <si>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</si>
  <si>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</si>
  <si>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</si>
  <si>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</si>
  <si>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</si>
  <si>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</si>
  <si>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</si>
  <si>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</si>
  <si>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</si>
  <si>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</si>
  <si>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</si>
  <si>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</si>
  <si>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</si>
  <si>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</si>
  <si>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</si>
  <si>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</si>
  <si>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</si>
  <si>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</si>
  <si>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</si>
  <si>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</si>
  <si>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</si>
  <si>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</si>
  <si>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</si>
  <si>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</si>
  <si>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</si>
  <si>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</si>
  <si>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</si>
  <si>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</si>
  <si>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</si>
  <si>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</si>
  <si>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</si>
  <si>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</si>
  <si>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</si>
  <si>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</si>
  <si>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</si>
  <si>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</si>
  <si>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</si>
  <si>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</si>
  <si>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</si>
  <si>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</si>
  <si>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</si>
  <si>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</si>
  <si>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</si>
  <si>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</si>
  <si>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</si>
  <si>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</si>
  <si>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</si>
  <si>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</si>
  <si>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</si>
  <si>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</si>
  <si>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</si>
  <si>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</si>
  <si>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</si>
  <si>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</si>
  <si>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</si>
  <si>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</si>
  <si>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</si>
  <si>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</si>
  <si>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</si>
  <si>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</si>
  <si>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</si>
  <si>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</si>
  <si>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</si>
  <si>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</si>
  <si>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</si>
  <si>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</si>
  <si>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</si>
  <si>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</si>
  <si>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</si>
  <si>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</si>
  <si>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</si>
  <si>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</si>
  <si>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</si>
  <si>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</si>
  <si>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</si>
  <si>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</si>
  <si>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</si>
  <si>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</si>
  <si>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</si>
  <si>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</si>
  <si>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</si>
  <si>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</si>
  <si>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</si>
  <si>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</si>
  <si>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</si>
  <si>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</si>
  <si>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</si>
  <si>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</si>
  <si>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</si>
  <si>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</si>
  <si>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</si>
  <si>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</si>
  <si>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</si>
  <si>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</si>
  <si>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</si>
  <si>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</si>
  <si>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</si>
  <si>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</si>
  <si>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</si>
  <si>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</si>
  <si>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</si>
  <si>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</si>
  <si>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</si>
  <si>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</si>
  <si>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</si>
  <si>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</si>
  <si>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</si>
  <si>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</si>
  <si>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</si>
  <si>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</si>
  <si>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</si>
  <si>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</si>
  <si>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</si>
  <si>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</si>
  <si>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</si>
  <si>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</si>
  <si>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</si>
  <si>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</si>
  <si>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</si>
  <si>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</si>
  <si>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</si>
  <si>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</si>
  <si>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</si>
  <si>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</si>
  <si>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</si>
  <si>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</si>
  <si>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</si>
  <si>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</si>
  <si>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</si>
  <si>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</si>
  <si>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</si>
  <si>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</si>
  <si>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</si>
  <si>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</si>
  <si>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</si>
  <si>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</si>
  <si>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</si>
  <si>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</si>
  <si>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</si>
  <si>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</si>
  <si>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</si>
  <si>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</si>
  <si>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</si>
  <si>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</si>
  <si>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</si>
  <si>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</si>
  <si>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</si>
  <si>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</si>
  <si>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</si>
  <si>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</si>
  <si>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</si>
  <si>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</si>
  <si>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</si>
  <si>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</si>
  <si>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</si>
  <si>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</si>
  <si>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</si>
  <si>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</si>
  <si>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</si>
  <si>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</si>
  <si>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</si>
  <si>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</si>
  <si>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</si>
  <si>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</si>
  <si>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</si>
  <si>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</si>
  <si>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</si>
  <si>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</si>
  <si>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</si>
  <si>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</si>
  <si>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</si>
  <si>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</si>
  <si>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</si>
  <si>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</si>
  <si>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</si>
  <si>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</si>
  <si>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</si>
  <si>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</si>
  <si>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</si>
  <si>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</si>
  <si>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</si>
  <si>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</si>
  <si>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</si>
  <si>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</si>
  <si>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</si>
  <si>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</si>
  <si>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</si>
  <si>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</si>
  <si>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</si>
  <si>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</si>
  <si>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</si>
  <si>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</si>
  <si>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</si>
  <si>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</si>
  <si>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</si>
  <si>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</si>
  <si>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</si>
  <si>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</si>
  <si>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</si>
  <si>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</si>
  <si>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</si>
  <si>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</si>
  <si>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</si>
  <si>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</si>
  <si>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</si>
  <si>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</si>
  <si>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</si>
  <si>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</si>
  <si>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</si>
  <si>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</si>
  <si>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</si>
  <si>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</si>
  <si>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</si>
  <si>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</si>
  <si>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</si>
  <si>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</si>
  <si>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</si>
  <si>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</si>
  <si>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</si>
  <si>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</si>
  <si>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</si>
  <si>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</si>
  <si>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</si>
  <si>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</si>
  <si>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</si>
  <si>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</si>
  <si>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</si>
  <si>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</si>
  <si>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</si>
  <si>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</si>
  <si>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</si>
  <si>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</si>
  <si>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</si>
  <si>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</si>
  <si>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</si>
  <si>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</si>
  <si>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</si>
  <si>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</si>
  <si>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</si>
  <si>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</si>
  <si>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</si>
  <si>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</si>
  <si>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</si>
  <si>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</si>
  <si>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</si>
  <si>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</si>
  <si>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</si>
  <si>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</si>
  <si>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</si>
  <si>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</si>
  <si>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</si>
  <si>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</si>
  <si>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</si>
  <si>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</si>
  <si>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</si>
  <si>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</si>
  <si>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</si>
  <si>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</si>
  <si>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</si>
  <si>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</si>
  <si>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</si>
  <si>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</si>
  <si>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</si>
  <si>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</si>
  <si>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</si>
  <si>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</si>
  <si>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</si>
  <si>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</si>
  <si>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</si>
  <si>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</si>
  <si>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</si>
  <si>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</si>
  <si>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</si>
  <si>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</si>
  <si>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</si>
  <si>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</si>
  <si>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</si>
  <si>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</si>
  <si>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</si>
  <si>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</si>
  <si>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</si>
  <si>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</si>
  <si>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</si>
  <si>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</si>
  <si>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</si>
  <si>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</si>
  <si>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</si>
  <si>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</si>
  <si>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</si>
  <si>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</si>
  <si>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</si>
  <si>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</si>
  <si>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</si>
  <si>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</si>
  <si>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</si>
  <si>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</si>
  <si>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</si>
  <si>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</si>
  <si>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</si>
  <si>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</si>
  <si>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</si>
  <si>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</si>
  <si>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</si>
  <si>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</si>
  <si>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</si>
  <si>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</si>
  <si>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</si>
  <si>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</si>
  <si>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</si>
  <si>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</si>
  <si>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</si>
  <si>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</si>
  <si>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</si>
  <si>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</si>
  <si>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</si>
  <si>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</si>
  <si>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</si>
  <si>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</si>
  <si>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</si>
  <si>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</si>
  <si>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</si>
  <si>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</si>
  <si>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</si>
  <si>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</si>
  <si>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</si>
  <si>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</si>
  <si>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</si>
  <si>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</si>
  <si>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</si>
  <si>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</si>
  <si>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</si>
  <si>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</si>
  <si>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</si>
  <si>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</si>
  <si>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</si>
  <si>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</si>
  <si>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</si>
  <si>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</si>
  <si>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</si>
  <si>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</si>
  <si>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</si>
  <si>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</si>
  <si>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</si>
  <si>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</si>
  <si>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</si>
  <si>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</si>
  <si>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</si>
  <si>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</si>
  <si>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</si>
  <si>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</si>
  <si>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</si>
  <si>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</si>
  <si>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</si>
  <si>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</si>
  <si>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</si>
  <si>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</si>
  <si>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</si>
  <si>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</si>
  <si>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</si>
  <si>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</si>
  <si>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</si>
  <si>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</si>
  <si>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</si>
  <si>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</si>
  <si>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</si>
  <si>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</si>
  <si>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</si>
  <si>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</si>
  <si>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</si>
  <si>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</si>
  <si>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</si>
  <si>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</si>
  <si>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</si>
  <si>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</si>
  <si>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</si>
  <si>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</si>
  <si>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</si>
  <si>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</si>
  <si>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</si>
  <si>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</si>
  <si>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</si>
  <si>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</si>
  <si>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</si>
  <si>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</si>
  <si>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</si>
  <si>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</si>
  <si>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</si>
  <si>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</si>
  <si>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</si>
  <si>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</si>
  <si>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</si>
  <si>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</si>
  <si>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</si>
  <si>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</si>
  <si>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</si>
  <si>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</si>
  <si>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</si>
  <si>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</si>
  <si>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</si>
  <si>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</si>
  <si>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</si>
  <si>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</si>
  <si>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</si>
  <si>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</si>
  <si>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</si>
  <si>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</si>
  <si>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</si>
  <si>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</si>
  <si>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</si>
  <si>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</si>
  <si>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</si>
  <si>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</si>
  <si>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</si>
  <si>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</si>
  <si>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</si>
  <si>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</si>
  <si>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</si>
  <si>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</si>
  <si>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</si>
  <si>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</si>
  <si>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</si>
  <si>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</si>
  <si>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</si>
  <si>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</si>
  <si>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</si>
  <si>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</si>
  <si>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</si>
  <si>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</si>
  <si>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</si>
  <si>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</si>
  <si>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</si>
  <si>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</si>
  <si>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</si>
  <si>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</si>
  <si>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</si>
  <si>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</si>
  <si>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</si>
  <si>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</si>
  <si>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</si>
  <si>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</si>
  <si>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</si>
  <si>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</si>
  <si>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</si>
  <si>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</si>
  <si>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</si>
  <si>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</si>
  <si>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</si>
  <si>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</si>
  <si>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</si>
  <si>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</si>
  <si>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</si>
  <si>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</si>
  <si>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</si>
  <si>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</si>
  <si>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</si>
  <si>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</si>
  <si>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</si>
  <si>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</si>
  <si>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</si>
  <si>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</si>
  <si>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</si>
  <si>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</si>
  <si>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</si>
  <si>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</si>
  <si>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</si>
  <si>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</si>
  <si>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</si>
  <si>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</si>
  <si>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</si>
  <si>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</si>
  <si>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</si>
  <si>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</si>
  <si>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</si>
  <si>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</si>
  <si>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</si>
  <si>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</si>
  <si>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</si>
  <si>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</si>
  <si>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</si>
  <si>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</si>
  <si>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</si>
  <si>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</si>
  <si>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</si>
  <si>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</si>
  <si>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</si>
  <si>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</si>
  <si>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</si>
  <si>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</si>
  <si>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</si>
  <si>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</si>
  <si>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</si>
  <si>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</si>
  <si>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</si>
  <si>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</si>
  <si>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</si>
  <si>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</si>
  <si>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</si>
  <si>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</si>
  <si>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</si>
  <si>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</si>
  <si>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</si>
  <si>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</si>
  <si>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</si>
  <si>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</si>
  <si>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</si>
  <si>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</si>
  <si>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</si>
  <si>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</si>
  <si>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</si>
  <si>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</si>
  <si>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</si>
  <si>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</si>
  <si>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</si>
  <si>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</si>
  <si>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</si>
  <si>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</si>
  <si>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</si>
  <si>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</si>
  <si>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</si>
  <si>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</si>
  <si>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</si>
  <si>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</si>
  <si>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</si>
  <si>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</si>
  <si>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</si>
  <si>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</si>
  <si>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</si>
  <si>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</si>
  <si>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</si>
  <si>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</si>
  <si>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</si>
  <si>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</si>
  <si>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</si>
  <si>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</si>
  <si>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</si>
  <si>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</si>
  <si>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</si>
  <si>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</si>
  <si>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</si>
  <si>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</si>
  <si>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</si>
  <si>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</si>
  <si>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</si>
  <si>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</si>
  <si>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</si>
  <si>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</si>
  <si>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</si>
  <si>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</si>
  <si>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</si>
  <si>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</si>
  <si>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</si>
  <si>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</si>
  <si>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</si>
  <si>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</si>
  <si>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</si>
  <si>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</si>
  <si>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</si>
  <si>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</si>
  <si>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</si>
  <si>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</si>
  <si>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</si>
  <si>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</si>
  <si>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</si>
  <si>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</si>
  <si>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</si>
  <si>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</si>
  <si>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</si>
  <si>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</si>
  <si>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</si>
  <si>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</si>
  <si>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</si>
  <si>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</si>
  <si>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</si>
  <si>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</si>
  <si>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</si>
  <si>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</si>
  <si>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</si>
  <si>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</si>
  <si>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</si>
  <si>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</si>
  <si>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</si>
  <si>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</si>
  <si>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</si>
  <si>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</si>
  <si>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</si>
  <si>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</si>
  <si>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</si>
  <si>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</si>
  <si>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</si>
  <si>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</si>
  <si>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</si>
  <si>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</si>
  <si>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</si>
  <si>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</si>
  <si>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</si>
  <si>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</si>
  <si>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</si>
  <si>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</si>
  <si>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</si>
  <si>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</si>
  <si>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</si>
  <si>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</si>
  <si>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</si>
  <si>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</si>
  <si>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</si>
  <si>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</si>
  <si>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</si>
  <si>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</si>
  <si>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</si>
  <si>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</si>
  <si>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</si>
  <si>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</si>
  <si>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</si>
  <si>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</si>
  <si>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</si>
  <si>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</si>
  <si>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</si>
  <si>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</si>
  <si>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</si>
  <si>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</si>
  <si>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</si>
  <si>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</si>
  <si>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</si>
  <si>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</si>
  <si>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</si>
  <si>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</si>
  <si>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</si>
  <si>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</si>
  <si>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</si>
  <si>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</si>
  <si>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</si>
  <si>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</si>
  <si>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</si>
  <si>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</si>
  <si>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</si>
  <si>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</si>
  <si>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</si>
  <si>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</si>
  <si>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</si>
  <si>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</si>
  <si>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</si>
  <si>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</si>
  <si>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</si>
  <si>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</si>
  <si>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</si>
  <si>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</si>
  <si>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</si>
  <si>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</si>
  <si>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</si>
  <si>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</si>
  <si>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</si>
  <si>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</si>
  <si>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</si>
  <si>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</si>
  <si>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</si>
  <si>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</si>
  <si>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</si>
  <si>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</si>
  <si>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</si>
  <si>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</si>
  <si>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</si>
  <si>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</si>
  <si>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</si>
  <si>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</si>
  <si>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</si>
  <si>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</si>
  <si>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</si>
  <si>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</si>
  <si>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</si>
  <si>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</si>
  <si>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</si>
  <si>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</si>
  <si>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</si>
  <si>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</si>
  <si>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</si>
  <si>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</si>
  <si>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</si>
  <si>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</si>
  <si>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</si>
  <si>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</si>
  <si>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</si>
  <si>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</si>
  <si>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</si>
  <si>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</si>
  <si>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</si>
  <si>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</si>
  <si>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</si>
  <si>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</si>
  <si>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</si>
  <si>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</si>
  <si>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</si>
  <si>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</si>
  <si>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</si>
  <si>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</si>
  <si>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</si>
  <si>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</si>
  <si>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</si>
  <si>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</si>
  <si>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</si>
  <si>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</si>
  <si>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</si>
  <si>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</si>
  <si>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</si>
  <si>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</si>
  <si>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</si>
  <si>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</si>
  <si>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</si>
  <si>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</si>
  <si>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</si>
  <si>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</si>
  <si>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</si>
  <si>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</si>
  <si>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</si>
  <si>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</si>
  <si>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</si>
  <si>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</si>
  <si>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</si>
  <si>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</si>
  <si>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</si>
  <si>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</si>
  <si>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</si>
  <si>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</si>
  <si>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</si>
  <si>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</si>
  <si>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</si>
  <si>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</si>
  <si>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</si>
  <si>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</si>
  <si>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</si>
  <si>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</si>
  <si>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</si>
  <si>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</si>
  <si>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</si>
  <si>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</si>
  <si>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</si>
  <si>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</si>
  <si>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</si>
  <si>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</si>
  <si>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</si>
  <si>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</si>
  <si>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</si>
  <si>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</si>
  <si>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</si>
  <si>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</si>
  <si>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</si>
  <si>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</si>
  <si>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</si>
  <si>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</si>
  <si>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</si>
  <si>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</si>
  <si>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</si>
  <si>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</si>
  <si>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</si>
  <si>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</si>
  <si>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</si>
  <si>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</si>
  <si>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</si>
  <si>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</si>
  <si>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</si>
  <si>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</si>
  <si>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</si>
  <si>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</si>
  <si>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</si>
  <si>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</si>
  <si>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</si>
  <si>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</si>
  <si>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</si>
  <si>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</si>
  <si>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</si>
  <si>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</si>
  <si>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</si>
  <si>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</si>
  <si>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</si>
  <si>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</si>
  <si>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</si>
  <si>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</si>
  <si>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</si>
  <si>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</si>
  <si>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</si>
  <si>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</si>
  <si>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</si>
  <si>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</si>
  <si>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</si>
  <si>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</si>
  <si>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</si>
  <si>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</si>
  <si>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</si>
  <si>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</si>
  <si>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</si>
  <si>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</si>
  <si>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</si>
  <si>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</si>
  <si>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</si>
  <si>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</si>
  <si>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</si>
  <si>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</si>
  <si>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</si>
  <si>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</si>
  <si>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</si>
  <si>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</si>
  <si>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</si>
  <si>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</si>
  <si>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</si>
  <si>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</si>
  <si>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</si>
  <si>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</si>
  <si>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</si>
  <si>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</si>
  <si>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</si>
  <si>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</si>
  <si>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</si>
  <si>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</si>
  <si>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</si>
  <si>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</si>
  <si>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</si>
  <si>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</si>
  <si>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</si>
  <si>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</si>
  <si>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</si>
  <si>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</si>
  <si>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</si>
  <si>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</si>
  <si>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</si>
  <si>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</si>
  <si>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</si>
  <si>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</si>
  <si>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</si>
  <si>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</si>
  <si>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</si>
  <si>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</si>
  <si>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</si>
  <si>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</si>
  <si>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</si>
  <si>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</si>
  <si>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</si>
  <si>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</si>
  <si>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</si>
  <si>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</si>
  <si>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</si>
  <si>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</si>
  <si>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</si>
  <si>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</si>
  <si>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</si>
  <si>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</si>
  <si>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</si>
  <si>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</si>
  <si>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</si>
  <si>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</si>
  <si>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</si>
  <si>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</si>
  <si>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</si>
  <si>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</si>
  <si>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</si>
  <si>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</si>
  <si>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</si>
  <si>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</si>
  <si>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</si>
  <si>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</si>
  <si>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</si>
  <si>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</si>
  <si>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</si>
  <si>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</si>
  <si>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</si>
  <si>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</si>
  <si>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</si>
  <si>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</si>
  <si>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</si>
  <si>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</si>
  <si>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</si>
  <si>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</si>
  <si>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</si>
  <si>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</si>
  <si>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</si>
  <si>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</si>
  <si>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</si>
  <si>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</si>
  <si>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</si>
  <si>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</si>
  <si>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</si>
  <si>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</si>
  <si>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</si>
  <si>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</si>
  <si>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</si>
  <si>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</si>
  <si>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</si>
  <si>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</si>
  <si>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</si>
  <si>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</si>
  <si>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</si>
  <si>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</si>
  <si>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</si>
  <si>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</si>
  <si>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</si>
  <si>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</si>
  <si>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</si>
  <si>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</si>
  <si>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</si>
  <si>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</si>
  <si>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</si>
  <si>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</si>
  <si>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</si>
  <si>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</si>
  <si>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</si>
  <si>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</si>
  <si>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</si>
  <si>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</si>
  <si>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</si>
  <si>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</si>
  <si>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</si>
  <si>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</si>
  <si>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</si>
  <si>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</si>
  <si>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</si>
  <si>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</si>
  <si>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</si>
  <si>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</si>
  <si>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</si>
  <si>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</si>
  <si>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</si>
  <si>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</si>
  <si>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</si>
  <si>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</si>
  <si>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</si>
  <si>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</si>
  <si>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</si>
  <si>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</si>
  <si>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</si>
  <si>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</si>
  <si>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</si>
  <si>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</si>
  <si>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</si>
  <si>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</si>
  <si>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</si>
  <si>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</si>
  <si>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</si>
  <si>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</si>
  <si>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</si>
  <si>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</si>
  <si>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</si>
  <si>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</si>
  <si>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</si>
  <si>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</si>
  <si>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</si>
  <si>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</si>
  <si>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</si>
  <si>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</si>
  <si>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</si>
  <si>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</si>
  <si>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</si>
  <si>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</si>
  <si>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</si>
  <si>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</si>
  <si>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</si>
  <si>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</si>
  <si>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</si>
  <si>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</si>
  <si>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</si>
  <si>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</si>
  <si>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</si>
  <si>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</si>
  <si>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</si>
  <si>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</si>
  <si>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</si>
  <si>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</si>
  <si>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</si>
  <si>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</si>
  <si>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</si>
  <si>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</si>
  <si>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</si>
  <si>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</si>
  <si>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</si>
  <si>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</si>
  <si>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</si>
  <si>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</si>
  <si>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</si>
  <si>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</si>
  <si>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</si>
  <si>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</si>
  <si>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</si>
  <si>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</si>
  <si>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</si>
  <si>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</si>
  <si>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</si>
  <si>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</si>
  <si>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</si>
  <si>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</si>
  <si>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</si>
  <si>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</si>
  <si>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</si>
  <si>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</si>
  <si>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</si>
  <si>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</si>
  <si>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</si>
  <si>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</si>
  <si>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</si>
  <si>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</si>
  <si>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</si>
  <si>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</si>
  <si>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</si>
  <si>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</si>
  <si>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</si>
  <si>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</si>
  <si>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</si>
  <si>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</si>
  <si>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</si>
  <si>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</si>
  <si>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</si>
  <si>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</si>
  <si>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</si>
  <si>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</si>
  <si>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</si>
  <si>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</si>
  <si>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</si>
  <si>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</si>
  <si>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</si>
  <si>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</si>
  <si>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</si>
  <si>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</si>
  <si>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</si>
  <si>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</si>
  <si>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</si>
  <si>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</si>
  <si>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</si>
  <si>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</si>
  <si>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</si>
  <si>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</si>
  <si>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</si>
  <si>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</si>
  <si>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</si>
  <si>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</si>
  <si>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</si>
  <si>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</si>
  <si>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</si>
  <si>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</si>
  <si>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</si>
  <si>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</si>
  <si>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</si>
  <si>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</si>
  <si>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</si>
  <si>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</si>
  <si>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</si>
  <si>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</si>
  <si>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</si>
  <si>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</si>
  <si>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</si>
  <si>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</si>
  <si>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</si>
  <si>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</si>
  <si>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</si>
  <si>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</si>
  <si>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</si>
  <si>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</si>
  <si>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</si>
  <si>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</si>
  <si>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</si>
  <si>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</si>
  <si>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</si>
  <si>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</si>
  <si>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</si>
  <si>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</si>
  <si>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</si>
  <si>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</si>
  <si>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</si>
  <si>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</si>
  <si>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</si>
  <si>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</si>
  <si>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</si>
  <si>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</si>
  <si>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</si>
  <si>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</si>
  <si>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</si>
  <si>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</si>
  <si>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</si>
  <si>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</si>
  <si>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</si>
  <si>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</si>
  <si>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</si>
  <si>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</si>
  <si>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</si>
  <si>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</si>
  <si>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</si>
  <si>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</si>
  <si>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</si>
  <si>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</si>
  <si>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</si>
  <si>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</si>
  <si>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</si>
  <si>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</si>
  <si>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</si>
  <si>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</si>
  <si>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</si>
  <si>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</si>
  <si>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</si>
  <si>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</si>
  <si>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</si>
  <si>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</si>
  <si>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</si>
  <si>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</si>
  <si>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</si>
  <si>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</si>
  <si>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</si>
  <si>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</si>
  <si>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</si>
  <si>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</si>
  <si>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</si>
  <si>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</si>
  <si>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</si>
  <si>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</si>
  <si>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</si>
  <si>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</si>
  <si>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</si>
  <si>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</si>
  <si>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</si>
  <si>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</si>
  <si>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</si>
  <si>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</si>
  <si>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</si>
  <si>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</si>
  <si>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</si>
  <si>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</si>
  <si>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</si>
  <si>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</si>
  <si>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</si>
  <si>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</si>
  <si>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</si>
  <si>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</si>
  <si>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</si>
  <si>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</si>
  <si>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</si>
  <si>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</si>
  <si>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</si>
  <si>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</si>
  <si>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</si>
  <si>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</si>
  <si>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</si>
  <si>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</si>
  <si>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</si>
  <si>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</si>
  <si>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</si>
  <si>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</si>
  <si>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</si>
  <si>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</si>
  <si>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</si>
  <si>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</si>
  <si>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</si>
  <si>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</si>
  <si>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</si>
  <si>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</si>
  <si>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</si>
  <si>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</si>
  <si>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</si>
  <si>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</si>
  <si>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</si>
  <si>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</si>
  <si>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</si>
  <si>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</si>
  <si>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</si>
  <si>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</si>
  <si>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</si>
  <si>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</si>
  <si>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</si>
  <si>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</si>
  <si>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</si>
  <si>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</si>
  <si>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</si>
  <si>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</si>
  <si>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</si>
  <si>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</si>
  <si>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</si>
  <si>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</si>
  <si>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</si>
  <si>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</si>
  <si>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</si>
  <si>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</si>
  <si>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</si>
  <si>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</si>
  <si>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</si>
  <si>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</si>
  <si>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</si>
  <si>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</si>
  <si>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</si>
  <si>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</si>
  <si>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</si>
  <si>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</si>
  <si>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</si>
  <si>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</si>
  <si>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</si>
  <si>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</si>
  <si>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</si>
  <si>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</si>
  <si>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</si>
  <si>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</si>
  <si>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</si>
  <si>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</si>
  <si>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</si>
  <si>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</si>
  <si>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</si>
  <si>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</si>
  <si>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</si>
  <si>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</si>
  <si>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</si>
  <si>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</si>
  <si>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</si>
  <si>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</si>
  <si>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</si>
  <si>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</si>
  <si>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</si>
  <si>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</si>
  <si>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</si>
  <si>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</si>
  <si>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</si>
  <si>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</si>
  <si>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</si>
  <si>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</si>
  <si>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</si>
  <si>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</si>
  <si>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</si>
  <si>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</si>
  <si>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</si>
  <si>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</si>
  <si>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</si>
  <si>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</si>
  <si>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</si>
  <si>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</si>
  <si>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</si>
  <si>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</si>
  <si>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</si>
  <si>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</si>
  <si>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</si>
  <si>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</si>
  <si>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</si>
  <si>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</si>
  <si>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</si>
  <si>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</si>
  <si>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</si>
  <si>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</si>
  <si>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</si>
  <si>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</si>
  <si>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</si>
  <si>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</si>
  <si>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</si>
  <si>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</si>
  <si>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</si>
  <si>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</si>
  <si>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</si>
  <si>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</si>
  <si>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</si>
  <si>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</si>
  <si>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</si>
  <si>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</si>
  <si>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</si>
  <si>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</si>
  <si>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</si>
  <si>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</si>
  <si>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</si>
  <si>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</si>
  <si>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</si>
  <si>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</si>
  <si>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</si>
  <si>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</si>
  <si>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</si>
  <si>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</si>
  <si>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</si>
  <si>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</si>
  <si>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</si>
  <si>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</si>
  <si>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</si>
  <si>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</si>
  <si>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</si>
  <si>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</si>
  <si>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</si>
  <si>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</si>
  <si>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</si>
  <si>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</si>
  <si>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</si>
  <si>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</si>
  <si>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</si>
  <si>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</si>
  <si>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</si>
  <si>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</si>
  <si>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</si>
  <si>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</si>
  <si>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</si>
  <si>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</si>
  <si>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</si>
  <si>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</si>
  <si>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</si>
  <si>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</si>
  <si>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</si>
  <si>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</si>
  <si>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</si>
  <si>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</si>
  <si>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</si>
  <si>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</si>
  <si>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</si>
  <si>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</si>
  <si>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</si>
  <si>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</si>
  <si>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</si>
  <si>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</si>
  <si>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</si>
  <si>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</si>
  <si>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</si>
  <si>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</si>
  <si>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</si>
  <si>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</si>
  <si>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</si>
  <si>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</si>
  <si>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</si>
  <si>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</si>
  <si>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</si>
  <si>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</si>
  <si>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</si>
  <si>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</si>
  <si>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</si>
  <si>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</si>
  <si>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</si>
  <si>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</si>
  <si>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</si>
  <si>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</si>
  <si>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</si>
  <si>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</si>
  <si>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</si>
  <si>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</si>
  <si>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</si>
  <si>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</si>
  <si>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</si>
  <si>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</si>
  <si>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</si>
  <si>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</si>
  <si>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</si>
  <si>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</si>
  <si>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</si>
  <si>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</si>
  <si>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</si>
  <si>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</si>
  <si>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</si>
  <si>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</si>
  <si>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</si>
  <si>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</si>
  <si>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</si>
  <si>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</si>
  <si>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</si>
  <si>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</si>
  <si>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</si>
  <si>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</si>
  <si>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</si>
  <si>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</si>
  <si>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</si>
  <si>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</si>
  <si>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</si>
  <si>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</si>
  <si>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</si>
  <si>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</si>
  <si>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</si>
  <si>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</si>
  <si>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</si>
  <si>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</si>
  <si>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</si>
  <si>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</si>
  <si>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</si>
  <si>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</si>
  <si>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</si>
  <si>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</si>
  <si>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</si>
  <si>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</si>
  <si>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</si>
  <si>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</si>
  <si>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</si>
  <si>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</si>
  <si>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</si>
  <si>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</si>
  <si>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</si>
  <si>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</si>
  <si>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</si>
  <si>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</si>
  <si>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</si>
  <si>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</si>
  <si>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</si>
  <si>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</si>
  <si>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</si>
  <si>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</si>
  <si>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</si>
  <si>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</si>
  <si>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</si>
  <si>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</si>
  <si>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</si>
  <si>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</si>
  <si>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</si>
  <si>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</si>
  <si>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</si>
  <si>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</si>
  <si>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</si>
  <si>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</si>
  <si>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</si>
  <si>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</si>
  <si>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</si>
  <si>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</si>
  <si>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</si>
  <si>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</si>
  <si>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</si>
  <si>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</si>
  <si>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</si>
  <si>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</si>
  <si>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</si>
  <si>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</si>
  <si>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</si>
  <si>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</si>
  <si>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</si>
  <si>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</si>
  <si>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</si>
  <si>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</si>
  <si>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</si>
  <si>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</si>
  <si>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</si>
  <si>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</si>
  <si>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</si>
  <si>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</si>
  <si>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</si>
  <si>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</si>
  <si>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</si>
  <si>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</si>
  <si>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</si>
  <si>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</si>
  <si>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</si>
  <si>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</si>
  <si>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</si>
  <si>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</si>
  <si>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</si>
  <si>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</si>
  <si>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</si>
  <si>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</si>
  <si>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</si>
  <si>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</si>
  <si>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</si>
  <si>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</si>
  <si>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</si>
  <si>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</si>
  <si>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</si>
  <si>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</si>
  <si>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</si>
  <si>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</si>
  <si>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</si>
  <si>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</si>
  <si>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</si>
  <si>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</si>
  <si>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</si>
  <si>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</si>
  <si>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</si>
  <si>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</si>
  <si>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</si>
  <si>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</si>
  <si>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</si>
  <si>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</si>
  <si>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</si>
  <si>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</si>
  <si>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</si>
  <si>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</si>
  <si>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</si>
  <si>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</si>
  <si>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</si>
  <si>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</si>
  <si>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</si>
  <si>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</si>
  <si>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</si>
  <si>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</si>
  <si>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</si>
  <si>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</si>
  <si>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</si>
  <si>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</si>
  <si>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</si>
  <si>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</si>
  <si>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</si>
  <si>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</si>
  <si>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</si>
  <si>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</si>
  <si>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</si>
  <si>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</si>
  <si>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</si>
  <si>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</si>
  <si>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</si>
  <si>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</si>
  <si>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</si>
  <si>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</si>
  <si>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</si>
  <si>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</si>
  <si>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</si>
  <si>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</si>
  <si>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</si>
  <si>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</si>
  <si>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</si>
  <si>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</si>
  <si>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</si>
  <si>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</si>
  <si>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</si>
  <si>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</si>
  <si>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</si>
  <si>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</si>
  <si>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</si>
  <si>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</si>
  <si>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</si>
  <si>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</si>
  <si>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</si>
  <si>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</si>
  <si>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</si>
  <si>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</si>
  <si>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</si>
  <si>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</si>
  <si>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</si>
  <si>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</si>
  <si>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</si>
  <si>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</si>
  <si>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</si>
  <si>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</si>
  <si>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</si>
  <si>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</si>
  <si>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</si>
  <si>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</si>
  <si>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</si>
  <si>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</si>
  <si>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</si>
  <si>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</si>
  <si>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</si>
  <si>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</si>
  <si>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</si>
  <si>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</si>
  <si>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</si>
  <si>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</si>
  <si>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</si>
  <si>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</si>
  <si>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</si>
  <si>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</si>
  <si>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</si>
  <si>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</si>
  <si>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</si>
  <si>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</si>
  <si>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</si>
  <si>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</si>
  <si>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</si>
  <si>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</si>
  <si>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</si>
  <si>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</si>
  <si>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</si>
  <si>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</si>
  <si>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</si>
  <si>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</si>
  <si>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</si>
  <si>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</si>
  <si>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</si>
  <si>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</si>
  <si>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</si>
  <si>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</si>
  <si>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</si>
  <si>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</si>
  <si>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</si>
  <si>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</si>
  <si>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</si>
  <si>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</si>
  <si>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</si>
  <si>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</si>
  <si>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</si>
  <si>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</si>
  <si>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</si>
  <si>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</si>
  <si>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</si>
  <si>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</si>
  <si>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</si>
  <si>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</si>
  <si>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</si>
  <si>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</si>
  <si>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</si>
  <si>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</si>
  <si>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</si>
  <si>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</si>
  <si>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</si>
  <si>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</si>
  <si>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</si>
  <si>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</si>
  <si>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</si>
  <si>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</si>
  <si>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</si>
  <si>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</si>
  <si>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</si>
  <si>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</si>
  <si>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</si>
  <si>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</si>
  <si>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</si>
  <si>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</si>
  <si>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</si>
  <si>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</si>
  <si>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</si>
  <si>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</si>
  <si>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</si>
  <si>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</si>
  <si>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</si>
  <si>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</si>
  <si>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</si>
  <si>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</si>
  <si>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</si>
  <si>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</si>
  <si>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</si>
  <si>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</si>
  <si>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</si>
  <si>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</si>
  <si>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</si>
  <si>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</si>
  <si>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</si>
  <si>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</si>
  <si>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</si>
  <si>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</si>
  <si>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</si>
  <si>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</si>
  <si>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</si>
  <si>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</si>
  <si>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</si>
  <si>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</si>
  <si>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</si>
  <si>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</si>
  <si>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</si>
  <si>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</si>
  <si>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</si>
  <si>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</si>
  <si>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</si>
  <si>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</si>
  <si>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</si>
  <si>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</si>
  <si>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</si>
  <si>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</si>
  <si>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</si>
  <si>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</si>
  <si>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</si>
  <si>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</si>
  <si>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</si>
  <si>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</si>
  <si>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</si>
  <si>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</si>
  <si>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</si>
  <si>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</si>
  <si>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</si>
  <si>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</si>
  <si>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</si>
  <si>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</si>
  <si>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</si>
  <si>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</si>
  <si>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</si>
  <si>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</si>
  <si>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</si>
  <si>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</si>
  <si>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</si>
  <si>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</si>
  <si>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</si>
  <si>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</si>
  <si>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</si>
  <si>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</si>
  <si>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</si>
  <si>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</si>
  <si>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</si>
  <si>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</si>
  <si>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</si>
  <si>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</si>
  <si>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</si>
  <si>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</si>
  <si>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</si>
  <si>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</si>
  <si>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</si>
  <si>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</si>
  <si>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</si>
  <si>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</si>
  <si>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</si>
  <si>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</si>
  <si>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</si>
  <si>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</si>
  <si>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</si>
  <si>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</si>
  <si>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</si>
  <si>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</si>
  <si>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</si>
  <si>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</si>
  <si>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</si>
  <si>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</si>
  <si>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</si>
  <si>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</si>
  <si>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</si>
  <si>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</si>
  <si>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</si>
  <si>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</si>
  <si>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</si>
  <si>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</si>
  <si>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</si>
  <si>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</si>
  <si>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</si>
  <si>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</si>
  <si>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</si>
  <si>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</si>
  <si>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</si>
  <si>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</si>
  <si>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</si>
  <si>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</si>
  <si>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</si>
  <si>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</si>
  <si>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</si>
  <si>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</si>
  <si>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</si>
  <si>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</si>
  <si>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</si>
  <si>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</si>
  <si>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</si>
  <si>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</si>
  <si>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</si>
  <si>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</si>
  <si>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</si>
  <si>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</si>
  <si>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</si>
  <si>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</si>
  <si>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</si>
  <si>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</si>
  <si>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</si>
  <si>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</si>
  <si>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</si>
  <si>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</si>
  <si>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</si>
  <si>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</si>
  <si>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</si>
  <si>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</si>
  <si>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</si>
  <si>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</si>
  <si>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</si>
  <si>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</si>
  <si>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</si>
  <si>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</si>
  <si>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</si>
  <si>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</si>
  <si>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</si>
  <si>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</si>
  <si>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</si>
  <si>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</si>
  <si>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</si>
  <si>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</si>
  <si>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</si>
  <si>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</si>
  <si>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</si>
  <si>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</si>
  <si>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</si>
  <si>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</si>
  <si>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</si>
  <si>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</si>
  <si>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</si>
  <si>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</si>
  <si>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</si>
  <si>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</si>
  <si>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</si>
  <si>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</si>
  <si>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</si>
  <si>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</si>
  <si>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</si>
  <si>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</si>
  <si>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</si>
  <si>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</si>
  <si>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</si>
  <si>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</si>
  <si>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</si>
  <si>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</si>
  <si>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</si>
  <si>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</si>
  <si>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</si>
  <si>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</si>
  <si>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</si>
  <si>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</si>
  <si>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</si>
  <si>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</si>
  <si>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</si>
  <si>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</si>
  <si>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</si>
  <si>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</si>
  <si>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</si>
  <si>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</si>
  <si>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</si>
  <si>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</si>
  <si>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</si>
  <si>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</si>
  <si>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</si>
  <si>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</si>
  <si>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</si>
  <si>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</si>
  <si>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</si>
  <si>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</si>
  <si>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</si>
  <si>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</si>
  <si>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</si>
  <si>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</si>
  <si>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</si>
  <si>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</si>
  <si>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</si>
  <si>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</si>
  <si>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</si>
  <si>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</si>
  <si>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</si>
  <si>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</si>
  <si>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</si>
  <si>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</si>
  <si>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</si>
  <si>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</si>
  <si>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</si>
  <si>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</si>
  <si>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</si>
  <si>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</si>
  <si>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</si>
  <si>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</si>
  <si>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</si>
  <si>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</si>
  <si>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</si>
  <si>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</si>
  <si>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</si>
  <si>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</si>
  <si>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</si>
  <si>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</si>
  <si>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</si>
  <si>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</si>
  <si>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</si>
  <si>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</si>
  <si>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</si>
  <si>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</si>
  <si>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</si>
  <si>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</si>
  <si>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</si>
  <si>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</si>
  <si>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</si>
  <si>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</si>
  <si>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</si>
  <si>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</si>
  <si>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</si>
  <si>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</si>
  <si>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</si>
  <si>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</si>
  <si>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</si>
  <si>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</si>
  <si>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</si>
  <si>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</si>
  <si>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</si>
  <si>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</si>
  <si>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</si>
  <si>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</si>
  <si>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</si>
  <si>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</si>
  <si>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</si>
  <si>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</si>
  <si>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</si>
  <si>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</si>
  <si>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</si>
  <si>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</si>
  <si>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</si>
  <si>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</si>
  <si>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</si>
  <si>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</si>
  <si>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</si>
  <si>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</si>
  <si>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</si>
  <si>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</si>
  <si>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</si>
  <si>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</si>
  <si>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</si>
  <si>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</si>
  <si>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</si>
  <si>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</si>
  <si>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</si>
  <si>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</si>
  <si>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</si>
  <si>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</si>
  <si>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</si>
  <si>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</si>
  <si>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</si>
  <si>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</si>
  <si>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</si>
  <si>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</si>
  <si>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</si>
  <si>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</si>
  <si>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</si>
  <si>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</si>
  <si>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</si>
  <si>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</si>
  <si>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</si>
  <si>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</si>
  <si>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</si>
  <si>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</si>
  <si>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</si>
  <si>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</si>
  <si>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</si>
  <si>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</si>
  <si>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</si>
  <si>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</si>
  <si>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</si>
  <si>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</si>
  <si>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</si>
  <si>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</si>
  <si>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</si>
  <si>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</si>
  <si>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</si>
  <si>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</si>
  <si>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</si>
  <si>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</si>
  <si>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</si>
  <si>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</si>
  <si>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</si>
  <si>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</si>
  <si>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</si>
  <si>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</si>
  <si>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</si>
  <si>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</si>
  <si>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</si>
  <si>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</si>
  <si>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</si>
  <si>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</si>
  <si>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</si>
  <si>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</si>
  <si>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</si>
  <si>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</si>
  <si>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</si>
  <si>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</si>
  <si>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</si>
  <si>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</si>
  <si>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</si>
  <si>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</si>
  <si>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</si>
  <si>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</si>
  <si>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</si>
  <si>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</si>
  <si>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</si>
  <si>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</si>
  <si>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</si>
  <si>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</si>
  <si>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</si>
  <si>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</si>
  <si>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</si>
  <si>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</si>
  <si>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</si>
  <si>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</si>
  <si>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</si>
  <si>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</si>
  <si>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</si>
  <si>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</si>
  <si>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</si>
  <si>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</si>
  <si>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</si>
  <si>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</si>
  <si>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</si>
  <si>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</si>
  <si>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</si>
  <si>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</si>
  <si>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</si>
  <si>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</si>
  <si>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</si>
  <si>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</si>
  <si>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</si>
  <si>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</si>
  <si>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</si>
  <si>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</si>
  <si>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</si>
  <si>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</si>
  <si>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</si>
  <si>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</si>
  <si>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</si>
  <si>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</si>
  <si>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</si>
  <si>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</si>
  <si>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</si>
  <si>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</si>
  <si>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</si>
  <si>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</si>
  <si>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</si>
  <si>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</si>
  <si>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</si>
  <si>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</si>
  <si>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</si>
  <si>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</si>
  <si>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</si>
  <si>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</si>
  <si>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</si>
  <si>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</si>
  <si>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</si>
  <si>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</si>
  <si>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</si>
  <si>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</si>
  <si>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</si>
  <si>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</si>
  <si>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</si>
  <si>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</si>
  <si>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</si>
  <si>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</si>
  <si>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</si>
  <si>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</si>
  <si>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</si>
  <si>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</si>
  <si>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</si>
  <si>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</si>
  <si>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</si>
  <si>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</si>
  <si>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</si>
  <si>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</si>
  <si>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</si>
  <si>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</si>
  <si>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</si>
  <si>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</si>
  <si>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</si>
  <si>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</si>
  <si>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</si>
  <si>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</si>
  <si>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</si>
  <si>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</si>
  <si>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</si>
  <si>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</si>
  <si>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</si>
  <si>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</si>
  <si>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</si>
  <si>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</si>
  <si>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</si>
  <si>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</si>
  <si>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</si>
  <si>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</si>
  <si>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</si>
  <si>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</si>
  <si>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</si>
  <si>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</si>
  <si>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</si>
  <si>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</si>
  <si>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</si>
  <si>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</si>
  <si>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</si>
  <si>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</si>
  <si>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</si>
  <si>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</si>
  <si>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</si>
  <si>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</si>
  <si>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</si>
  <si>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</si>
  <si>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</si>
  <si>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</si>
  <si>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</si>
  <si>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</si>
  <si>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</si>
  <si>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</si>
  <si>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</si>
  <si>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</si>
  <si>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</si>
  <si>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</si>
  <si>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</si>
  <si>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</si>
  <si>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</si>
  <si>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</si>
  <si>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</si>
  <si>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</si>
  <si>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</si>
  <si>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</si>
  <si>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</si>
  <si>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</si>
  <si>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</si>
  <si>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</si>
  <si>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</si>
  <si>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</si>
  <si>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</si>
  <si>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</si>
  <si>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</si>
  <si>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</si>
  <si>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</si>
  <si>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</si>
  <si>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</si>
  <si>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</si>
  <si>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</si>
  <si>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</si>
  <si>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</si>
  <si>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</si>
  <si>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</si>
  <si>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</si>
  <si>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</si>
  <si>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</si>
  <si>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</si>
  <si>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</si>
  <si>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</si>
  <si>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</si>
  <si>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</si>
  <si>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</si>
  <si>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</si>
  <si>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</si>
  <si>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</si>
  <si>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</si>
  <si>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</si>
  <si>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</si>
  <si>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</si>
  <si>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</si>
  <si>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</si>
  <si>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</si>
  <si>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</si>
  <si>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</si>
  <si>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</si>
  <si>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</si>
  <si>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</si>
  <si>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</si>
  <si>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</si>
  <si>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</si>
  <si>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</si>
  <si>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</si>
  <si>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</si>
  <si>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</si>
  <si>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</si>
  <si>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</si>
  <si>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</si>
  <si>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</si>
  <si>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</si>
  <si>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</si>
  <si>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</si>
  <si>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</si>
  <si>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</si>
  <si>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</si>
  <si>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</si>
  <si>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</si>
  <si>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</si>
  <si>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</si>
  <si>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</si>
  <si>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</si>
  <si>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</si>
  <si>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</si>
  <si>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</si>
  <si>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</si>
  <si>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</si>
  <si>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</si>
  <si>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</si>
  <si>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</si>
  <si>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</si>
  <si>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</si>
  <si>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</si>
  <si>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</si>
  <si>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</si>
  <si>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</si>
  <si>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</si>
  <si>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</si>
  <si>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</si>
  <si>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</si>
  <si>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</si>
  <si>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</si>
  <si>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</si>
  <si>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</si>
  <si>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</si>
  <si>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</si>
  <si>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</si>
  <si>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</si>
  <si>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</si>
  <si>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</si>
  <si>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</si>
  <si>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</si>
  <si>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</si>
  <si>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</si>
  <si>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</si>
  <si>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</si>
  <si>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</si>
  <si>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</si>
  <si>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</si>
  <si>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</si>
  <si>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</si>
  <si>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</si>
  <si>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</si>
  <si>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</si>
  <si>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</si>
  <si>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</si>
  <si>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</si>
  <si>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</si>
  <si>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</si>
  <si>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</si>
  <si>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</si>
  <si>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</si>
  <si>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</si>
  <si>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</si>
  <si>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</si>
  <si>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</si>
  <si>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</si>
  <si>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</si>
  <si>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</si>
  <si>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</si>
  <si>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</si>
  <si>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</si>
  <si>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</si>
  <si>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</si>
  <si>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</si>
  <si>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</si>
  <si>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</si>
  <si>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</si>
  <si>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</si>
  <si>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</si>
  <si>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</si>
  <si>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</si>
  <si>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</si>
  <si>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</si>
  <si>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</si>
  <si>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</si>
  <si>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</si>
  <si>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</si>
  <si>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</si>
  <si>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</si>
  <si>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</si>
  <si>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</si>
  <si>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</si>
  <si>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</si>
  <si>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</si>
  <si>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</si>
  <si>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</si>
  <si>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</si>
  <si>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</si>
  <si>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</si>
  <si>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</si>
  <si>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</si>
  <si>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</si>
  <si>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</si>
  <si>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</si>
  <si>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</si>
  <si>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</si>
  <si>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</si>
  <si>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</si>
  <si>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</si>
  <si>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</si>
  <si>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</si>
  <si>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</si>
  <si>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</si>
  <si>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</si>
  <si>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</si>
  <si>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</si>
  <si>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</si>
  <si>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</si>
  <si>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</si>
  <si>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</si>
  <si>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</si>
  <si>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</si>
  <si>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</si>
  <si>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</si>
  <si>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</si>
  <si>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</si>
  <si>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</si>
  <si>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</si>
  <si>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</si>
  <si>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</si>
  <si>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</si>
  <si>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</si>
  <si>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</si>
  <si>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</si>
  <si>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</si>
  <si>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</si>
  <si>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</si>
  <si>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</si>
  <si>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</si>
  <si>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</si>
  <si>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</si>
  <si>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</si>
  <si>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</si>
  <si>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</si>
  <si>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</si>
  <si>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</si>
  <si>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</si>
  <si>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</si>
  <si>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</si>
  <si>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</si>
  <si>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</si>
  <si>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</si>
  <si>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</si>
  <si>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</si>
  <si>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</si>
  <si>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</si>
  <si>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</si>
  <si>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</si>
  <si>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</si>
  <si>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</si>
  <si>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</si>
  <si>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</si>
  <si>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</si>
  <si>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</si>
  <si>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</si>
  <si>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</si>
  <si>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</si>
  <si>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</si>
  <si>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</si>
  <si>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</si>
  <si>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</si>
  <si>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</si>
  <si>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</si>
  <si>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</si>
  <si>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</si>
  <si>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</si>
  <si>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</si>
  <si>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</si>
  <si>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</si>
  <si>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</si>
  <si>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</si>
  <si>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</si>
  <si>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</si>
  <si>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</si>
  <si>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</si>
  <si>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</si>
  <si>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</si>
  <si>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</si>
  <si>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</si>
  <si>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</si>
  <si>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</si>
  <si>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</si>
  <si>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</si>
  <si>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</si>
  <si>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</si>
  <si>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</si>
  <si>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</si>
  <si>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</si>
  <si>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</si>
  <si>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</si>
  <si>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</si>
  <si>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</si>
  <si>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</si>
  <si>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</si>
  <si>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</si>
  <si>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</si>
  <si>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</si>
  <si>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</si>
  <si>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</si>
  <si>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</si>
  <si>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</si>
  <si>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</si>
  <si>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</si>
  <si>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</si>
  <si>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</si>
  <si>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</si>
  <si>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</si>
  <si>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</si>
  <si>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</si>
  <si>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</si>
  <si>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</si>
  <si>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</si>
  <si>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</si>
  <si>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</si>
  <si>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</si>
  <si>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</si>
  <si>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</si>
  <si>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</si>
  <si>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</si>
  <si>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</si>
  <si>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</si>
  <si>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</si>
  <si>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</si>
  <si>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</si>
  <si>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</si>
  <si>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</si>
  <si>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</si>
  <si>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</si>
  <si>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</si>
  <si>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</si>
  <si>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</si>
  <si>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</si>
  <si>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</si>
  <si>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</si>
  <si>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</si>
  <si>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</si>
  <si>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</si>
  <si>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</si>
  <si>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</si>
  <si>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</si>
  <si>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</si>
  <si>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</si>
  <si>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</si>
  <si>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</si>
  <si>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</si>
  <si>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</si>
  <si>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</si>
  <si>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</si>
  <si>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</si>
  <si>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</si>
  <si>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</si>
  <si>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</si>
  <si>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</si>
  <si>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</si>
  <si>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</si>
  <si>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</si>
  <si>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</si>
  <si>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</si>
  <si>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</si>
  <si>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</si>
  <si>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</si>
  <si>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</si>
  <si>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</si>
  <si>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</si>
  <si>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</si>
  <si>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</si>
  <si>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</si>
  <si>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</si>
  <si>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</si>
  <si>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</si>
  <si>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</si>
  <si>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</si>
  <si>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</si>
  <si>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</si>
  <si>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</si>
  <si>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</si>
  <si>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</si>
  <si>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</si>
  <si>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</si>
  <si>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</si>
  <si>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</si>
  <si>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</si>
  <si>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</si>
  <si>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</si>
  <si>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</si>
  <si>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</si>
  <si>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</si>
  <si>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</si>
  <si>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</si>
  <si>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</si>
  <si>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</si>
  <si>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</si>
  <si>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</si>
  <si>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</si>
  <si>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</si>
  <si>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</si>
  <si>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</si>
  <si>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</si>
  <si>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</si>
  <si>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</si>
  <si>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</si>
  <si>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</si>
  <si>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</si>
  <si>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</si>
  <si>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</si>
  <si>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</si>
  <si>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</si>
  <si>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</si>
  <si>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</si>
  <si>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</si>
  <si>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</si>
  <si>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</si>
  <si>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</si>
  <si>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</si>
  <si>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</si>
  <si>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</si>
  <si>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</si>
  <si>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</si>
  <si>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</si>
  <si>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</si>
  <si>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</si>
  <si>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</si>
  <si>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</si>
  <si>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</si>
  <si>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</si>
  <si>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</si>
  <si>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</si>
  <si>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</si>
  <si>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</si>
  <si>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</si>
  <si>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</si>
  <si>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</si>
  <si>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</si>
  <si>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</si>
  <si>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</si>
  <si>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</si>
  <si>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</si>
  <si>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</si>
  <si>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</si>
  <si>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</si>
  <si>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</si>
  <si>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</si>
  <si>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</si>
  <si>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</si>
  <si>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</si>
  <si>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</si>
  <si>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</si>
  <si>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</si>
  <si>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</si>
  <si>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</si>
  <si>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</si>
  <si>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</si>
  <si>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</si>
  <si>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</si>
  <si>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</si>
  <si>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</si>
  <si>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</si>
  <si>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</si>
  <si>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</si>
  <si>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</si>
  <si>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</si>
  <si>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</si>
  <si>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</si>
  <si>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</si>
  <si>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</si>
  <si>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</si>
  <si>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</si>
  <si>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</si>
  <si>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</si>
  <si>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</si>
  <si>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</si>
  <si>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</si>
  <si>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</si>
  <si>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</si>
  <si>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</si>
  <si>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</si>
  <si>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</si>
  <si>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</si>
  <si>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</si>
  <si>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</si>
  <si>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</si>
  <si>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</si>
  <si>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</si>
  <si>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</si>
  <si>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</si>
  <si>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</si>
  <si>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</si>
  <si>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</si>
  <si>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</si>
  <si>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</si>
  <si>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</si>
  <si>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</si>
  <si>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</si>
  <si>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</si>
  <si>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</si>
  <si>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</si>
  <si>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</si>
  <si>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</si>
  <si>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</si>
  <si>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</si>
  <si>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</si>
  <si>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</si>
  <si>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</si>
  <si>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</si>
  <si>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</si>
  <si>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</si>
  <si>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</si>
  <si>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</si>
  <si>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</si>
  <si>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</si>
  <si>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</si>
  <si>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</si>
  <si>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</si>
  <si>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</si>
  <si>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</si>
  <si>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</si>
  <si>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</si>
  <si>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</si>
  <si>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</si>
  <si>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</si>
  <si>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</si>
  <si>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</si>
  <si>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</si>
  <si>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</si>
  <si>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</si>
  <si>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</si>
  <si>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</si>
  <si>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</si>
  <si>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</si>
  <si>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</si>
  <si>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</si>
  <si>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</si>
  <si>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</si>
  <si>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</si>
  <si>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</si>
  <si>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</si>
  <si>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</si>
  <si>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</si>
  <si>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</si>
  <si>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</si>
  <si>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</si>
  <si>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</si>
  <si>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</si>
  <si>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</si>
  <si>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</si>
  <si>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</si>
  <si>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</si>
  <si>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</si>
  <si>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</si>
  <si>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</si>
  <si>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</si>
  <si>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</si>
  <si>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</si>
  <si>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</si>
  <si>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</si>
  <si>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</si>
  <si>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</si>
  <si>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</si>
  <si>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</si>
  <si>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</si>
  <si>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</si>
  <si>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</si>
  <si>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</si>
  <si>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</si>
  <si>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</si>
  <si>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</si>
  <si>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</si>
  <si>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</si>
  <si>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</si>
  <si>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</si>
  <si>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</si>
  <si>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</si>
  <si>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</si>
  <si>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</si>
  <si>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</si>
  <si>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</si>
  <si>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</si>
  <si>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</si>
  <si>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</si>
  <si>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</si>
  <si>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</si>
  <si>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</si>
  <si>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</si>
  <si>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</si>
  <si>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</si>
  <si>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</si>
  <si>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</si>
  <si>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</si>
  <si>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</si>
  <si>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</si>
  <si>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</si>
  <si>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</si>
  <si>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</si>
  <si>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</si>
  <si>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</si>
  <si>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</si>
  <si>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</si>
  <si>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</si>
  <si>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</si>
  <si>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</si>
  <si>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</si>
  <si>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</si>
  <si>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</si>
  <si>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</si>
  <si>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</si>
  <si>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</si>
  <si>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</si>
  <si>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</si>
  <si>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</si>
  <si>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</si>
  <si>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</si>
  <si>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</si>
  <si>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</si>
  <si>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</si>
  <si>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</si>
  <si>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</si>
  <si>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</si>
  <si>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</si>
  <si>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</si>
  <si>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</si>
  <si>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</si>
  <si>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</si>
  <si>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</si>
  <si>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</si>
  <si>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</si>
  <si>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</si>
  <si>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</si>
  <si>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</si>
  <si>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</si>
  <si>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</si>
  <si>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</si>
  <si>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</si>
  <si>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</si>
  <si>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</si>
  <si>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</si>
  <si>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</si>
  <si>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</si>
  <si>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</si>
  <si>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</si>
  <si>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</si>
  <si>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</si>
  <si>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</si>
  <si>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</si>
  <si>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</si>
  <si>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</si>
  <si>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</si>
  <si>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</si>
  <si>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</si>
  <si>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</si>
  <si>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</si>
  <si>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</si>
  <si>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</si>
  <si>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</si>
  <si>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</si>
  <si>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</si>
  <si>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</si>
  <si>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</si>
  <si>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</si>
  <si>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</si>
  <si>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</si>
  <si>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</si>
  <si>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</si>
  <si>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</si>
  <si>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</si>
  <si>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</si>
  <si>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</si>
  <si>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</si>
  <si>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</si>
  <si>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</si>
  <si>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</si>
  <si>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</si>
  <si>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</si>
  <si>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</si>
  <si>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</si>
  <si>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</si>
  <si>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</si>
  <si>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</si>
  <si>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</si>
  <si>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</si>
  <si>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</si>
  <si>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</si>
  <si>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</si>
  <si>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</si>
  <si>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</si>
  <si>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</si>
  <si>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</si>
  <si>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</si>
  <si>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</si>
  <si>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</si>
  <si>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</si>
  <si>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</si>
  <si>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</si>
  <si>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</si>
  <si>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</si>
  <si>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</si>
  <si>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</si>
  <si>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</si>
  <si>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</si>
  <si>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</si>
  <si>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</si>
  <si>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</si>
  <si>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</si>
  <si>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</si>
  <si>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</si>
  <si>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</si>
  <si>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</si>
  <si>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</si>
  <si>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</si>
  <si>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</si>
  <si>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</si>
  <si>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</si>
  <si>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</si>
  <si>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</si>
  <si>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</si>
  <si>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</si>
  <si>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</si>
  <si>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</si>
  <si>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</si>
  <si>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</si>
  <si>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</si>
  <si>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</si>
  <si>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</si>
  <si>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</si>
  <si>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</si>
  <si>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</si>
  <si>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</si>
  <si>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</si>
  <si>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</si>
  <si>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</si>
  <si>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</si>
  <si>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</si>
  <si>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</si>
  <si>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</si>
  <si>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</si>
  <si>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</si>
  <si>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</si>
  <si>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</si>
  <si>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</si>
  <si>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</si>
  <si>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</si>
  <si>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</si>
  <si>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</si>
  <si>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</si>
  <si>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</si>
  <si>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</si>
  <si>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</si>
  <si>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</si>
  <si>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</si>
  <si>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</si>
  <si>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</si>
  <si>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</si>
  <si>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</si>
  <si>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</si>
  <si>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</si>
  <si>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</si>
  <si>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</si>
  <si>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</si>
  <si>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</si>
  <si>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</si>
  <si>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</si>
  <si>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</si>
  <si>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</si>
  <si>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</si>
  <si>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</si>
  <si>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</si>
  <si>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</si>
  <si>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</si>
  <si>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</si>
  <si>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</si>
  <si>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</si>
  <si>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</si>
  <si>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</si>
  <si>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</si>
  <si>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</si>
  <si>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</si>
  <si>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</si>
  <si>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</si>
  <si>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</si>
  <si>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</si>
  <si>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</si>
  <si>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</si>
  <si>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</si>
  <si>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</si>
  <si>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</si>
  <si>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</si>
  <si>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</si>
  <si>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</si>
  <si>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</si>
  <si>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</si>
  <si>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</si>
  <si>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</si>
  <si>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</si>
  <si>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</si>
  <si>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</si>
  <si>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</si>
  <si>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</si>
  <si>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</si>
  <si>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</si>
  <si>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</si>
  <si>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</si>
  <si>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</si>
  <si>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</si>
  <si>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</si>
  <si>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</si>
  <si>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</si>
  <si>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</si>
  <si>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</si>
  <si>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</si>
  <si>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</si>
  <si>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</si>
  <si>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</si>
  <si>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</si>
  <si>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</si>
  <si>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</si>
  <si>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</si>
  <si>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</si>
  <si>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</si>
  <si>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</si>
  <si>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</si>
  <si>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</si>
  <si>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</si>
  <si>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</si>
  <si>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</si>
  <si>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</si>
  <si>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</si>
  <si>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</si>
  <si>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</si>
  <si>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</si>
  <si>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</si>
  <si>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</si>
  <si>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</si>
  <si>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</si>
  <si>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</si>
  <si>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</si>
  <si>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</si>
  <si>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</si>
  <si>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</si>
  <si>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</si>
  <si>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</si>
  <si>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</si>
  <si>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</si>
  <si>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</si>
  <si>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</si>
  <si>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</si>
  <si>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</si>
  <si>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</si>
  <si>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</si>
  <si>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</si>
  <si>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</si>
  <si>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</si>
  <si>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</si>
  <si>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</si>
  <si>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</si>
  <si>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</si>
  <si>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</si>
  <si>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</si>
  <si>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</si>
  <si>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</si>
  <si>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</si>
  <si>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</si>
  <si>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</si>
  <si>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</si>
  <si>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</si>
  <si>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</si>
  <si>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</si>
  <si>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</si>
  <si>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</si>
  <si>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</si>
  <si>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</si>
  <si>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</si>
  <si>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</si>
  <si>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</si>
  <si>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</si>
  <si>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</si>
  <si>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</si>
  <si>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</si>
  <si>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</si>
  <si>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</si>
  <si>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</si>
  <si>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</si>
  <si>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</si>
  <si>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</si>
  <si>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</si>
  <si>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</si>
  <si>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</si>
  <si>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</si>
  <si>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</si>
  <si>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</si>
  <si>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</si>
  <si>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</si>
  <si>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</si>
  <si>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</si>
  <si>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</si>
  <si>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</si>
  <si>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</si>
  <si>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</si>
  <si>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</si>
  <si>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</si>
  <si>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</si>
  <si>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</si>
  <si>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</si>
  <si>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</si>
  <si>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</si>
  <si>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</si>
  <si>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</si>
  <si>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</si>
  <si>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</si>
  <si>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</si>
  <si>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</si>
  <si>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</si>
  <si>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</si>
  <si>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</si>
  <si>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</si>
  <si>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</si>
  <si>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</si>
  <si>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</si>
  <si>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</si>
  <si>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</si>
  <si>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</si>
  <si>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</si>
  <si>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</si>
  <si>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</si>
  <si>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</si>
  <si>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</si>
  <si>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</si>
  <si>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</si>
  <si>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</si>
  <si>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</si>
  <si>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</si>
  <si>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</si>
  <si>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</si>
  <si>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</si>
  <si>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</si>
  <si>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</si>
  <si>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</si>
  <si>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</si>
  <si>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</si>
  <si>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</si>
  <si>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</si>
  <si>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</si>
  <si>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</si>
  <si>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</si>
  <si>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</si>
  <si>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</si>
  <si>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</si>
  <si>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</si>
  <si>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</si>
  <si>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</si>
  <si>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</si>
  <si>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</si>
  <si>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</si>
  <si>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</si>
  <si>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</si>
  <si>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</si>
  <si>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</si>
  <si>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</si>
  <si>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</si>
  <si>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</si>
  <si>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</si>
  <si>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</si>
  <si>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</si>
  <si>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</si>
  <si>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</si>
  <si>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</si>
  <si>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</si>
  <si>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</si>
  <si>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</si>
  <si>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</si>
  <si>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</si>
  <si>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</si>
  <si>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</si>
  <si>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</si>
  <si>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</si>
  <si>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</si>
  <si>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</si>
  <si>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</si>
  <si>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</si>
  <si>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</si>
  <si>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</si>
  <si>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</si>
  <si>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</si>
  <si>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</si>
  <si>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</si>
  <si>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</si>
  <si>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</si>
  <si>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</si>
  <si>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</si>
  <si>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</si>
  <si>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</si>
  <si>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</si>
  <si>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</si>
  <si>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</si>
  <si>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</si>
  <si>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</si>
  <si>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</si>
  <si>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</si>
  <si>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</si>
  <si>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</si>
  <si>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</si>
  <si>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</si>
  <si>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</si>
  <si>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</si>
  <si>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</si>
  <si>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</si>
  <si>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</si>
  <si>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</si>
  <si>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</si>
  <si>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</si>
  <si>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</si>
  <si>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</si>
  <si>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</si>
  <si>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</si>
  <si>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</si>
  <si>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</si>
  <si>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</si>
  <si>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</si>
  <si>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</si>
  <si>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</si>
  <si>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</si>
  <si>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</si>
  <si>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</si>
  <si>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</si>
  <si>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</si>
  <si>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</si>
  <si>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</si>
  <si>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</si>
  <si>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</si>
  <si>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</si>
  <si>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</si>
  <si>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</si>
  <si>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</si>
  <si>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</si>
  <si>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</si>
  <si>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</si>
  <si>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</si>
  <si>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</si>
  <si>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</si>
  <si>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</si>
  <si>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</si>
  <si>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</si>
  <si>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</si>
  <si>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</si>
  <si>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</si>
  <si>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</si>
  <si>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</si>
  <si>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</si>
  <si>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</si>
  <si>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</si>
  <si>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</si>
  <si>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</si>
  <si>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</si>
  <si>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</si>
  <si>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</si>
  <si>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</si>
  <si>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</si>
  <si>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</si>
  <si>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</si>
  <si>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</si>
  <si>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</si>
  <si>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</si>
  <si>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</si>
  <si>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</si>
  <si>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</si>
  <si>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</si>
  <si>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</si>
  <si>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</si>
  <si>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</si>
  <si>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</si>
  <si>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</si>
  <si>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</si>
  <si>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</si>
  <si>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</si>
  <si>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</si>
  <si>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</si>
  <si>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</si>
  <si>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</si>
  <si>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</si>
  <si>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</si>
  <si>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</si>
  <si>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</si>
  <si>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</si>
  <si>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</si>
  <si>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</si>
  <si>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</si>
  <si>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</si>
  <si>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</si>
  <si>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</si>
  <si>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</si>
  <si>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</si>
  <si>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</si>
  <si>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</si>
  <si>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</si>
  <si>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</si>
  <si>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</si>
  <si>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</si>
  <si>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</si>
  <si>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</si>
  <si>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</si>
  <si>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</si>
  <si>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</si>
  <si>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</si>
  <si>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</si>
  <si>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</si>
  <si>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</si>
  <si>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</si>
  <si>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</si>
  <si>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</si>
  <si>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</si>
  <si>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</si>
  <si>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</si>
  <si>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</si>
  <si>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</si>
  <si>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</si>
  <si>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</si>
  <si>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</si>
  <si>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</si>
  <si>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</si>
  <si>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</si>
  <si>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</si>
  <si>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</si>
  <si>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</si>
  <si>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</si>
  <si>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</si>
  <si>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</si>
  <si>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</si>
  <si>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</si>
  <si>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</si>
  <si>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</si>
  <si>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</si>
  <si>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</si>
  <si>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</si>
  <si>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</si>
  <si>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</si>
  <si>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</si>
  <si>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</si>
  <si>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</si>
  <si>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</si>
  <si>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</si>
  <si>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</si>
  <si>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</si>
  <si>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</si>
  <si>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</si>
  <si>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</si>
  <si>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</si>
  <si>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</si>
  <si>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</si>
  <si>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</si>
  <si>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</si>
  <si>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</si>
  <si>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</si>
  <si>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</si>
  <si>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</si>
  <si>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</si>
  <si>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</si>
  <si>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</si>
  <si>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</si>
  <si>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</si>
  <si>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</si>
  <si>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</si>
  <si>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</si>
  <si>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</si>
  <si>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</si>
  <si>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</si>
  <si>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</si>
  <si>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</si>
  <si>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</si>
  <si>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</si>
  <si>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</si>
  <si>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</si>
  <si>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</si>
  <si>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</si>
  <si>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</si>
  <si>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</si>
  <si>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</si>
  <si>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</si>
  <si>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</si>
  <si>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</si>
  <si>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</si>
  <si>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</si>
  <si>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</si>
  <si>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</si>
  <si>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</si>
  <si>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</si>
  <si>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</si>
  <si>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</si>
  <si>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</si>
  <si>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</si>
  <si>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</si>
  <si>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</si>
  <si>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</si>
  <si>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</si>
  <si>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</si>
  <si>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</si>
  <si>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</si>
  <si>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</si>
  <si>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</si>
  <si>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</si>
  <si>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</si>
  <si>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</si>
  <si>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</si>
  <si>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</si>
  <si>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</si>
  <si>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</si>
  <si>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</si>
  <si>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</si>
  <si>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</si>
  <si>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</si>
  <si>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</si>
  <si>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</si>
  <si>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</si>
  <si>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</si>
  <si>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</si>
  <si>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</si>
  <si>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</si>
  <si>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</si>
  <si>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</si>
  <si>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</si>
  <si>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</si>
  <si>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</si>
  <si>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</si>
  <si>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</si>
  <si>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</si>
  <si>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</si>
  <si>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</si>
  <si>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</si>
  <si>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</si>
  <si>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</si>
  <si>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</si>
  <si>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</si>
  <si>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</si>
  <si>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</si>
  <si>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</si>
  <si>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</si>
  <si>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</si>
  <si>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</si>
  <si>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</si>
  <si>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</si>
  <si>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</si>
  <si>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</si>
  <si>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</si>
  <si>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</si>
  <si>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</si>
  <si>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</si>
  <si>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</si>
  <si>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</si>
  <si>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</si>
  <si>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</si>
  <si>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</si>
  <si>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</si>
  <si>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</si>
  <si>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</si>
  <si>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</si>
  <si>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</si>
  <si>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</si>
  <si>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</si>
  <si>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</si>
  <si>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</si>
  <si>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</si>
  <si>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</si>
  <si>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</si>
  <si>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</si>
  <si>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</si>
  <si>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</si>
  <si>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</si>
  <si>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</si>
  <si>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</si>
  <si>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</si>
  <si>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</si>
  <si>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</si>
  <si>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</si>
  <si>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</si>
  <si>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</si>
  <si>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</si>
  <si>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</si>
  <si>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</si>
  <si>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</si>
  <si>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</si>
  <si>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</si>
  <si>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</si>
  <si>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</si>
  <si>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</si>
  <si>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</si>
  <si>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</si>
  <si>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</si>
  <si>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</si>
  <si>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</si>
  <si>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</si>
  <si>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</si>
  <si>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</si>
  <si>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</si>
  <si>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</si>
  <si>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</si>
  <si>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</si>
  <si>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</si>
  <si>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</si>
  <si>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</si>
  <si>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</si>
  <si>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</si>
  <si>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</si>
  <si>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</si>
  <si>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</si>
  <si>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</si>
  <si>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</si>
  <si>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</si>
  <si>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</si>
  <si>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</si>
  <si>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</si>
  <si>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</si>
  <si>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</si>
  <si>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</si>
  <si>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</si>
  <si>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</si>
  <si>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</si>
  <si>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</si>
  <si>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</si>
  <si>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</si>
  <si>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</si>
  <si>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</si>
  <si>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</si>
  <si>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</si>
  <si>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</si>
  <si>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</si>
  <si>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</si>
  <si>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</si>
  <si>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</si>
  <si>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</si>
  <si>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</si>
  <si>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</si>
  <si>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</si>
  <si>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</si>
  <si>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</si>
  <si>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</si>
  <si>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</si>
  <si>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</si>
  <si>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</si>
  <si>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</si>
  <si>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</si>
  <si>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</si>
  <si>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</si>
  <si>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</si>
  <si>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</si>
  <si>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</si>
  <si>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</si>
  <si>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</si>
  <si>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</si>
  <si>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</si>
  <si>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</si>
  <si>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</si>
  <si>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</si>
  <si>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</si>
  <si>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</si>
  <si>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</si>
  <si>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</si>
  <si>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</si>
  <si>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</si>
  <si>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</si>
  <si>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</si>
  <si>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</si>
  <si>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</si>
  <si>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</si>
  <si>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</si>
  <si>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</si>
  <si>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</si>
  <si>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</si>
  <si>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</si>
  <si>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</si>
  <si>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</si>
  <si>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</si>
  <si>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</si>
  <si>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</si>
  <si>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</si>
  <si>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</si>
  <si>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</si>
  <si>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</si>
  <si>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</si>
  <si>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</si>
  <si>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</si>
  <si>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</si>
  <si>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</si>
  <si>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</si>
  <si>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</si>
  <si>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</si>
  <si>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</si>
  <si>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</si>
  <si>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</si>
  <si>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</si>
  <si>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</si>
  <si>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</si>
  <si>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</si>
  <si>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</si>
  <si>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</si>
  <si>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</si>
  <si>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</si>
  <si>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</si>
  <si>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</si>
  <si>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</si>
  <si>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</si>
  <si>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</si>
  <si>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</si>
  <si>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</si>
  <si>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</si>
  <si>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</si>
  <si>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</si>
  <si>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</si>
  <si>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</si>
  <si>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</si>
  <si>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</si>
  <si>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</si>
  <si>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</si>
  <si>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</si>
  <si>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</si>
  <si>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</si>
  <si>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</si>
  <si>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</si>
  <si>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</si>
  <si>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</si>
  <si>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</si>
  <si>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</si>
  <si>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</si>
  <si>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</si>
  <si>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</si>
  <si>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</si>
  <si>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</si>
  <si>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</si>
  <si>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</si>
  <si>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</si>
  <si>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</si>
  <si>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</si>
  <si>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</si>
  <si>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</si>
  <si>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</si>
  <si>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</si>
  <si>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</si>
  <si>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</si>
  <si>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</si>
  <si>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</si>
  <si>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</si>
  <si>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</si>
  <si>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</si>
  <si>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</si>
  <si>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</si>
  <si>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</si>
  <si>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</si>
  <si>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</si>
  <si>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</si>
  <si>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</si>
  <si>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</si>
  <si>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</si>
  <si>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</si>
  <si>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</si>
  <si>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</si>
  <si>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</si>
  <si>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</si>
  <si>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</si>
  <si>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</si>
  <si>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</si>
  <si>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</si>
  <si>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</si>
  <si>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</si>
  <si>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</si>
  <si>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</si>
  <si>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</si>
  <si>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</si>
  <si>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</si>
  <si>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</si>
  <si>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</si>
  <si>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</si>
  <si>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</si>
  <si>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</si>
  <si>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</si>
  <si>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</si>
  <si>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</si>
  <si>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</si>
  <si>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</si>
  <si>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</si>
  <si>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</si>
  <si>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</si>
  <si>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</si>
  <si>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</si>
  <si>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</si>
  <si>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</si>
  <si>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</si>
  <si>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</si>
  <si>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</si>
  <si>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</si>
  <si>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</si>
  <si>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</si>
  <si>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</si>
  <si>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</si>
  <si>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</si>
  <si>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</si>
  <si>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</si>
  <si>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</si>
  <si>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</si>
  <si>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</si>
  <si>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</si>
  <si>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</si>
  <si>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</si>
  <si>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</si>
  <si>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</si>
  <si>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</si>
  <si>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</si>
  <si>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</si>
  <si>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</si>
  <si>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</si>
  <si>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</si>
  <si>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</si>
  <si>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</si>
  <si>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</si>
  <si>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</si>
  <si>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</si>
  <si>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</si>
  <si>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</si>
  <si>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</si>
  <si>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</si>
  <si>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</si>
  <si>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</si>
  <si>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</si>
  <si>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</si>
  <si>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</si>
  <si>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</si>
  <si>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</si>
  <si>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</si>
  <si>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</si>
  <si>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</si>
  <si>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</si>
  <si>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</si>
  <si>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</si>
  <si>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</si>
  <si>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</si>
  <si>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</si>
  <si>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</si>
  <si>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</si>
  <si>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</si>
  <si>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</si>
  <si>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</si>
  <si>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</si>
  <si>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</si>
  <si>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</si>
  <si>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</si>
  <si>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</si>
  <si>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</si>
  <si>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</si>
  <si>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</si>
  <si>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</si>
  <si>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</si>
  <si>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</si>
  <si>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</si>
  <si>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</si>
  <si>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</si>
  <si>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</si>
  <si>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</si>
  <si>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</si>
  <si>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</si>
  <si>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</si>
  <si>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</si>
  <si>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</si>
  <si>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</si>
  <si>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</si>
  <si>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</si>
  <si>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</si>
  <si>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</si>
  <si>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</si>
  <si>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</si>
  <si>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</si>
  <si>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</si>
  <si>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</si>
  <si>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</si>
  <si>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</si>
  <si>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</si>
  <si>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</si>
  <si>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</si>
  <si>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</si>
  <si>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</si>
  <si>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</si>
  <si>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</si>
  <si>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</si>
  <si>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</si>
  <si>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</si>
  <si>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</si>
  <si>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</si>
  <si>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</si>
  <si>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</si>
  <si>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</si>
  <si>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</si>
  <si>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</si>
  <si>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</si>
  <si>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</si>
  <si>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</si>
  <si>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</si>
  <si>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</si>
  <si>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</si>
  <si>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</si>
  <si>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</si>
  <si>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</si>
  <si>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</si>
  <si>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</si>
  <si>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</si>
  <si>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</si>
  <si>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</si>
  <si>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</si>
  <si>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</si>
  <si>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</si>
  <si>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</si>
  <si>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</si>
  <si>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</si>
  <si>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</si>
  <si>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</si>
  <si>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</si>
  <si>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</si>
  <si>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</si>
  <si>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</si>
  <si>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</si>
  <si>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</si>
  <si>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</si>
  <si>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</si>
  <si>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</si>
  <si>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</si>
  <si>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</si>
  <si>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</si>
  <si>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</si>
  <si>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</si>
  <si>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</si>
  <si>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</si>
  <si>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</si>
  <si>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</si>
  <si>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</si>
  <si>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</si>
  <si>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</si>
  <si>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</si>
  <si>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</si>
  <si>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</si>
  <si>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</si>
  <si>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</si>
  <si>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</si>
  <si>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</si>
  <si>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</si>
  <si>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</si>
  <si>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</si>
  <si>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</si>
  <si>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</si>
  <si>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</si>
  <si>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</si>
  <si>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</si>
  <si>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</si>
  <si>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</si>
  <si>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</si>
  <si>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</si>
  <si>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</si>
  <si>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</si>
  <si>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</si>
  <si>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</si>
  <si>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</si>
  <si>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</si>
  <si>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</si>
  <si>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</si>
  <si>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</si>
  <si>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</si>
  <si>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</si>
  <si>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</si>
  <si>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</si>
  <si>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</si>
  <si>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</si>
  <si>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</si>
  <si>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</si>
  <si>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</si>
  <si>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</si>
  <si>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</si>
  <si>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</si>
  <si>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</si>
  <si>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</si>
  <si>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</si>
  <si>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</si>
  <si>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</si>
  <si>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</si>
  <si>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</si>
  <si>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</si>
  <si>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</si>
  <si>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</si>
  <si>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</si>
  <si>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</si>
  <si>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</si>
  <si>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</si>
  <si>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</si>
  <si>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</si>
  <si>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</si>
  <si>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</si>
  <si>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</si>
  <si>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</si>
  <si>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</si>
  <si>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</si>
  <si>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</si>
  <si>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</si>
  <si>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</si>
  <si>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</si>
  <si>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</si>
  <si>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</si>
  <si>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</si>
  <si>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</si>
  <si>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</si>
  <si>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</si>
  <si>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</si>
  <si>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</si>
  <si>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</si>
  <si>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</si>
  <si>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</si>
  <si>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</si>
  <si>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</si>
  <si>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</si>
  <si>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</si>
  <si>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</si>
  <si>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</si>
  <si>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</si>
  <si>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</si>
  <si>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</si>
  <si>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</si>
  <si>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</si>
  <si>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</si>
  <si>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</si>
  <si>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</si>
  <si>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</si>
  <si>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</si>
  <si>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</si>
  <si>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</si>
  <si>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</si>
  <si>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</si>
  <si>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</si>
  <si>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</si>
  <si>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</si>
  <si>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</si>
  <si>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</si>
  <si>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</si>
  <si>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</si>
  <si>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</si>
  <si>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</si>
  <si>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</si>
  <si>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</si>
  <si>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</si>
  <si>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</si>
  <si>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</si>
  <si>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</si>
  <si>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</si>
  <si>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</si>
  <si>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</si>
  <si>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</si>
  <si>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</si>
  <si>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</si>
  <si>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</si>
  <si>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</si>
  <si>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</si>
  <si>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</si>
  <si>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</si>
  <si>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</si>
  <si>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</si>
  <si>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</si>
  <si>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</si>
  <si>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</si>
  <si>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</si>
  <si>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</si>
  <si>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</si>
  <si>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</si>
  <si>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</si>
  <si>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</si>
  <si>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</si>
  <si>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</si>
  <si>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</si>
  <si>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</si>
  <si>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</si>
  <si>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</si>
  <si>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</si>
  <si>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</si>
  <si>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</si>
  <si>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</si>
  <si>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</si>
  <si>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</si>
  <si>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</si>
  <si>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</si>
  <si>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</si>
  <si>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</si>
  <si>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</si>
  <si>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</si>
  <si>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</si>
  <si>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</si>
  <si>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</si>
  <si>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</si>
  <si>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</si>
  <si>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</si>
  <si>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</si>
  <si>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</si>
  <si>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</si>
  <si>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</si>
  <si>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</si>
  <si>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</si>
  <si>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</si>
  <si>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</si>
  <si>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</si>
  <si>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</si>
  <si>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</si>
  <si>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</si>
  <si>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</si>
  <si>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</si>
  <si>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</si>
  <si>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</si>
  <si>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</si>
  <si>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</si>
  <si>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</si>
  <si>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</si>
  <si>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</si>
  <si>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</si>
  <si>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</si>
  <si>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</si>
  <si>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</si>
  <si>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</si>
  <si>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</si>
  <si>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</si>
  <si>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</si>
  <si>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</si>
  <si>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</si>
  <si>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</si>
  <si>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</si>
  <si>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</si>
  <si>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</si>
  <si>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</si>
  <si>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</si>
  <si>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</si>
  <si>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</si>
  <si>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</si>
  <si>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</si>
  <si>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</si>
  <si>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</si>
  <si>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</si>
  <si>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</si>
  <si>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</si>
  <si>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</si>
  <si>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</si>
  <si>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</si>
  <si>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</si>
  <si>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</si>
  <si>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</si>
  <si>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</si>
  <si>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</si>
  <si>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</si>
  <si>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</si>
  <si>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</si>
  <si>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</si>
  <si>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</si>
  <si>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</si>
  <si>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</si>
  <si>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</si>
  <si>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</si>
  <si>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</si>
  <si>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</si>
  <si>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</si>
  <si>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</si>
  <si>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</si>
  <si>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</si>
  <si>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</si>
  <si>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</si>
  <si>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</si>
  <si>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</si>
  <si>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</si>
  <si>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</si>
  <si>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</si>
  <si>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</si>
  <si>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</si>
  <si>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</si>
  <si>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</si>
  <si>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</si>
  <si>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</si>
  <si>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</si>
  <si>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</si>
  <si>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</si>
  <si>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</si>
  <si>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</si>
  <si>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</si>
  <si>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</si>
  <si>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</si>
  <si>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</si>
  <si>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</si>
  <si>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</si>
  <si>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</si>
  <si>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</si>
  <si>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</si>
  <si>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</si>
  <si>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</si>
  <si>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</si>
  <si>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</si>
  <si>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</si>
  <si>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</si>
  <si>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</si>
  <si>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</si>
  <si>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</si>
  <si>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</si>
  <si>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</si>
  <si>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</si>
  <si>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</si>
  <si>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</si>
  <si>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</si>
  <si>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</si>
  <si>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</si>
  <si>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</si>
  <si>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</si>
  <si>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</si>
  <si>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</si>
  <si>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</si>
  <si>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</si>
  <si>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</si>
  <si>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</si>
  <si>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</si>
  <si>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</si>
  <si>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</si>
  <si>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</si>
  <si>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</si>
  <si>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</si>
  <si>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</si>
  <si>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</si>
  <si>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</si>
  <si>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</si>
  <si>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</si>
  <si>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</si>
  <si>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</si>
  <si>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</si>
  <si>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</si>
  <si>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</si>
  <si>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</si>
  <si>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</si>
  <si>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</si>
  <si>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</si>
  <si>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</si>
  <si>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</si>
  <si>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</si>
  <si>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</si>
  <si>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</si>
  <si>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</si>
  <si>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</si>
  <si>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</si>
  <si>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</si>
  <si>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</si>
  <si>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</si>
  <si>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</si>
  <si>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</si>
  <si>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</si>
  <si>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</si>
  <si>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</si>
  <si>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</si>
  <si>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</si>
  <si>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</si>
  <si>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</si>
  <si>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</si>
  <si>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</si>
  <si>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</si>
  <si>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</si>
  <si>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</si>
  <si>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</si>
  <si>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</si>
  <si>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</si>
  <si>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</si>
  <si>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</si>
  <si>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</si>
  <si>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</si>
  <si>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</si>
  <si>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</si>
  <si>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</si>
  <si>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</si>
  <si>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</si>
  <si>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</si>
  <si>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</si>
  <si>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</si>
  <si>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</si>
  <si>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</si>
  <si>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</si>
  <si>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</si>
  <si>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</si>
  <si>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</si>
  <si>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</si>
  <si>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</si>
  <si>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</si>
  <si>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</si>
  <si>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</si>
  <si>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</si>
  <si>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</si>
  <si>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</si>
  <si>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</si>
  <si>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</si>
  <si>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</si>
  <si>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</si>
  <si>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</si>
  <si>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</si>
  <si>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</si>
  <si>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</si>
  <si>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</si>
  <si>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</si>
  <si>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</si>
  <si>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</si>
  <si>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</si>
  <si>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</si>
  <si>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</si>
  <si>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</si>
  <si>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</si>
  <si>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</si>
  <si>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</si>
  <si>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</si>
  <si>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</si>
  <si>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</si>
  <si>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</si>
  <si>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</si>
  <si>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</si>
  <si>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</si>
  <si>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</si>
  <si>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</si>
  <si>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</si>
  <si>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</si>
  <si>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</si>
  <si>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</si>
  <si>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</si>
  <si>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</si>
  <si>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</si>
  <si>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</si>
  <si>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</si>
  <si>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</si>
  <si>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</si>
  <si>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</si>
  <si>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</si>
  <si>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</si>
  <si>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</si>
  <si>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</si>
  <si>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</si>
  <si>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</si>
  <si>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</si>
  <si>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</si>
  <si>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</si>
  <si>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</si>
  <si>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</si>
  <si>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</si>
  <si>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</si>
  <si>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</si>
  <si>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</si>
  <si>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</si>
  <si>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</si>
  <si>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</si>
  <si>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</si>
  <si>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</si>
  <si>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</si>
  <si>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</si>
  <si>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</si>
  <si>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</si>
  <si>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</si>
  <si>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</si>
  <si>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</si>
  <si>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</si>
  <si>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</si>
  <si>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</si>
  <si>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</si>
  <si>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</si>
  <si>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</si>
  <si>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</si>
  <si>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</si>
  <si>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</si>
  <si>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</si>
  <si>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</si>
  <si>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</si>
  <si>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</si>
  <si>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</si>
  <si>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</si>
  <si>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</si>
  <si>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</si>
  <si>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</si>
  <si>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</si>
  <si>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</si>
  <si>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</si>
  <si>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</si>
  <si>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</si>
  <si>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</si>
  <si>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</si>
  <si>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</si>
  <si>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</si>
  <si>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</si>
  <si>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</si>
  <si>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</si>
  <si>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</si>
  <si>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</si>
  <si>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</si>
  <si>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</si>
  <si>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</si>
  <si>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</si>
  <si>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</si>
  <si>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</si>
  <si>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</si>
  <si>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</si>
  <si>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</si>
  <si>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</si>
  <si>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</si>
  <si>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</si>
  <si>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</si>
  <si>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</si>
  <si>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</si>
  <si>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</si>
  <si>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</si>
  <si>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</si>
  <si>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</si>
  <si>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</si>
  <si>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</si>
  <si>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</si>
  <si>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</si>
  <si>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</si>
  <si>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</si>
  <si>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</si>
  <si>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</si>
  <si>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</si>
  <si>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</si>
  <si>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</si>
  <si>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</si>
  <si>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</si>
  <si>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</si>
  <si>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</si>
  <si>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</si>
  <si>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</si>
  <si>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</si>
  <si>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</si>
  <si>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</si>
  <si>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</si>
  <si>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</si>
  <si>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</si>
  <si>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</si>
  <si>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</si>
  <si>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</si>
  <si>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</si>
  <si>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</si>
  <si>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</si>
  <si>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</si>
  <si>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</si>
  <si>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</si>
  <si>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</si>
  <si>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</si>
  <si>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</si>
  <si>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</si>
  <si>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</si>
  <si>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</si>
  <si>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</si>
  <si>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</si>
  <si>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</si>
  <si>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</si>
  <si>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</si>
  <si>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</si>
  <si>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</si>
  <si>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</si>
  <si>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</si>
  <si>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</si>
  <si>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</si>
  <si>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</si>
  <si>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</si>
  <si>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</si>
  <si>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</si>
  <si>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</si>
  <si>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</si>
  <si>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</si>
  <si>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</si>
  <si>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</si>
  <si>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</si>
  <si>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</si>
  <si>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</si>
  <si>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</si>
  <si>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</si>
  <si>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</si>
  <si>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</si>
  <si>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</si>
  <si>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</si>
  <si>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</si>
  <si>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</si>
  <si>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</si>
  <si>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</si>
  <si>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</si>
  <si>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</si>
  <si>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</si>
  <si>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</si>
  <si>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</si>
  <si>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</si>
  <si>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</si>
  <si>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</si>
  <si>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</si>
  <si>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</si>
  <si>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</si>
  <si>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</si>
  <si>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</si>
  <si>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</si>
  <si>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</si>
  <si>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</si>
  <si>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</si>
  <si>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</si>
  <si>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</si>
  <si>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</si>
  <si>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</si>
  <si>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</si>
  <si>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</si>
  <si>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</si>
  <si>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</si>
  <si>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</si>
  <si>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</si>
  <si>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</si>
  <si>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</si>
  <si>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</si>
  <si>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</si>
  <si>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</si>
  <si>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</si>
  <si>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</si>
  <si>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</si>
  <si>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</si>
  <si>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</si>
  <si>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</si>
  <si>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</si>
  <si>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</si>
  <si>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</si>
  <si>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</si>
  <si>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</si>
  <si>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</si>
  <si>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</si>
  <si>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</si>
  <si>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</si>
  <si>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</si>
  <si>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</si>
  <si>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</si>
  <si>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</si>
  <si>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</si>
  <si>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</si>
  <si>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</si>
  <si>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</si>
  <si>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</si>
  <si>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</si>
  <si>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</si>
  <si>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</si>
  <si>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</si>
  <si>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</si>
  <si>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</si>
  <si>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</si>
  <si>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</si>
  <si>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</si>
  <si>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</si>
  <si>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</si>
  <si>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</si>
  <si>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</si>
  <si>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</si>
  <si>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</si>
  <si>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</si>
  <si>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</si>
  <si>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</si>
  <si>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</si>
  <si>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</si>
  <si>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</si>
  <si>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</si>
  <si>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</si>
  <si>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</si>
  <si>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</si>
  <si>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</si>
  <si>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</si>
  <si>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</si>
  <si>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</si>
  <si>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</si>
  <si>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</si>
  <si>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</si>
  <si>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</si>
  <si>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</si>
  <si>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</si>
  <si>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</si>
  <si>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</si>
  <si>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</si>
  <si>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</si>
  <si>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</si>
  <si>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</si>
  <si>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</si>
  <si>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</si>
  <si>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</si>
  <si>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</si>
  <si>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</si>
  <si>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</si>
  <si>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</si>
  <si>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</si>
  <si>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</si>
  <si>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</si>
  <si>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</si>
  <si>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</si>
  <si>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</si>
  <si>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</si>
  <si>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</si>
  <si>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</si>
  <si>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</si>
  <si>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</si>
  <si>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</si>
  <si>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</si>
  <si>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</si>
  <si>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</si>
  <si>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</si>
  <si>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</si>
  <si>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</si>
  <si>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</si>
  <si>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</si>
  <si>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</si>
  <si>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</si>
  <si>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</si>
  <si>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</si>
  <si>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</si>
  <si>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</si>
  <si>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</si>
  <si>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</si>
  <si>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</si>
  <si>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</si>
  <si>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</si>
  <si>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</si>
  <si>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</si>
  <si>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</si>
  <si>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</si>
  <si>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</si>
  <si>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</si>
  <si>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</si>
  <si>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</si>
  <si>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</si>
  <si>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</si>
  <si>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</si>
  <si>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</si>
  <si>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</si>
  <si>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</si>
  <si>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</si>
  <si>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</si>
  <si>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</si>
  <si>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</si>
  <si>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</si>
  <si>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</si>
  <si>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</si>
  <si>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</si>
  <si>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</si>
  <si>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</si>
  <si>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</si>
  <si>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</si>
  <si>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</si>
  <si>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</si>
  <si>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</si>
  <si>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</si>
  <si>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</si>
  <si>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</si>
  <si>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</si>
  <si>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</si>
  <si>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</si>
  <si>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</si>
  <si>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</si>
  <si>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</si>
  <si>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</si>
  <si>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</si>
  <si>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</si>
  <si>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</si>
  <si>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</si>
  <si>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</si>
  <si>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</si>
  <si>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</si>
  <si>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</si>
  <si>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</si>
  <si>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</si>
  <si>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</si>
  <si>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</si>
  <si>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</si>
  <si>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</si>
  <si>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</si>
  <si>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</si>
  <si>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</si>
  <si>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</si>
  <si>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</si>
  <si>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</si>
  <si>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</si>
  <si>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</si>
  <si>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</si>
  <si>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</si>
  <si>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</si>
  <si>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</si>
  <si>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</si>
  <si>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</si>
  <si>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</si>
  <si>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</si>
  <si>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</si>
  <si>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</si>
  <si>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</si>
  <si>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</si>
  <si>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</si>
  <si>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</si>
  <si>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</si>
  <si>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</si>
  <si>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</si>
  <si>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</si>
  <si>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</si>
  <si>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</si>
  <si>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</si>
  <si>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</si>
  <si>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</si>
  <si>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</si>
  <si>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</si>
  <si>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</si>
  <si>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</si>
  <si>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</si>
  <si>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</si>
  <si>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</si>
  <si>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</si>
  <si>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</si>
  <si>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</si>
  <si>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</si>
  <si>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</si>
  <si>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</si>
  <si>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</si>
  <si>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</si>
  <si>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</si>
  <si>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</si>
  <si>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</si>
  <si>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</si>
  <si>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</si>
  <si>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</si>
  <si>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</si>
  <si>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</si>
  <si>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</si>
  <si>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</si>
  <si>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</si>
  <si>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</si>
  <si>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</si>
  <si>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</si>
  <si>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</si>
  <si>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</si>
  <si>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</si>
  <si>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</si>
  <si>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</si>
  <si>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</si>
  <si>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</si>
  <si>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</si>
  <si>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</si>
  <si>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</si>
  <si>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</si>
  <si>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</si>
  <si>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</si>
  <si>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</si>
  <si>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</si>
  <si>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</si>
  <si>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</si>
  <si>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</si>
  <si>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</si>
  <si>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</si>
  <si>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</si>
  <si>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</si>
  <si>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</si>
  <si>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</si>
  <si>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</si>
  <si>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</si>
  <si>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</si>
  <si>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</si>
  <si>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</si>
  <si>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</si>
  <si>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</si>
  <si>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</si>
  <si>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</si>
  <si>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</si>
  <si>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</si>
  <si>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</si>
  <si>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</si>
  <si>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</si>
  <si>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</si>
  <si>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</si>
  <si>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</si>
  <si>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</si>
  <si>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</si>
  <si>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</si>
  <si>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</si>
  <si>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</si>
  <si>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</si>
  <si>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</si>
  <si>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</si>
  <si>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</si>
  <si>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</si>
  <si>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</si>
  <si>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</si>
  <si>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</si>
  <si>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</si>
  <si>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</si>
  <si>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</si>
  <si>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</si>
  <si>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</si>
  <si>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</si>
  <si>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</si>
  <si>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</si>
  <si>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</si>
  <si>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</si>
  <si>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</si>
  <si>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</si>
  <si>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</si>
  <si>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</si>
  <si>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</si>
  <si>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</si>
  <si>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</si>
  <si>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</si>
  <si>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</si>
  <si>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</si>
  <si>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</si>
  <si>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</si>
  <si>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</si>
  <si>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</si>
  <si>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</si>
  <si>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</si>
  <si>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</si>
  <si>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</si>
  <si>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</si>
  <si>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</si>
  <si>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</si>
  <si>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</si>
  <si>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</si>
  <si>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</si>
  <si>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</si>
  <si>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</si>
  <si>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</si>
  <si>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</si>
  <si>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</si>
  <si>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</si>
  <si>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</si>
  <si>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</si>
  <si>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</si>
  <si>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</si>
  <si>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</si>
  <si>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</si>
  <si>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</si>
  <si>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</si>
  <si>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</si>
  <si>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</si>
  <si>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</si>
  <si>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</si>
  <si>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</si>
  <si>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</si>
  <si>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</si>
  <si>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</si>
  <si>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</si>
  <si>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</si>
  <si>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</si>
  <si>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</si>
  <si>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</si>
  <si>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</si>
  <si>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</si>
  <si>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</si>
  <si>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</si>
  <si>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</si>
  <si>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</si>
  <si>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</si>
  <si>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</si>
  <si>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</si>
  <si>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</si>
  <si>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</si>
  <si>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</si>
  <si>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</si>
  <si>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</si>
  <si>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</si>
  <si>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</si>
  <si>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</si>
  <si>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</si>
  <si>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</si>
  <si>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</si>
  <si>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</si>
  <si>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</si>
  <si>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</si>
  <si>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</si>
  <si>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</si>
  <si>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</si>
  <si>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</si>
  <si>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</si>
  <si>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</si>
  <si>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</si>
  <si>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</si>
  <si>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</si>
  <si>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</si>
  <si>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</si>
  <si>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</si>
  <si>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</si>
  <si>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</si>
  <si>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</si>
  <si>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</si>
  <si>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</si>
  <si>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</si>
  <si>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</si>
  <si>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</si>
  <si>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</si>
  <si>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</si>
  <si>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</si>
  <si>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</si>
  <si>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</si>
  <si>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</si>
  <si>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</si>
  <si>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</si>
  <si>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</si>
  <si>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</si>
  <si>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</si>
  <si>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</si>
  <si>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</si>
  <si>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</si>
  <si>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</si>
  <si>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</si>
  <si>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</si>
  <si>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</si>
  <si>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</si>
  <si>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</si>
  <si>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</si>
  <si>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</si>
  <si>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</si>
  <si>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</si>
  <si>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</si>
  <si>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</si>
  <si>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</si>
  <si>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</si>
  <si>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</si>
  <si>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</si>
  <si>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</si>
  <si>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</si>
  <si>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</si>
  <si>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</si>
  <si>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</si>
  <si>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</si>
  <si>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</si>
  <si>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</si>
  <si>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</si>
  <si>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</si>
  <si>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</si>
  <si>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</si>
  <si>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</si>
  <si>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</si>
  <si>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</si>
  <si>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</si>
  <si>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</si>
  <si>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</si>
  <si>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</si>
  <si>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</si>
  <si>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</si>
  <si>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</si>
  <si>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</si>
  <si>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</si>
  <si>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</si>
  <si>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</si>
  <si>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</si>
  <si>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</si>
  <si>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</si>
  <si>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</si>
  <si>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</si>
  <si>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</si>
  <si>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</si>
  <si>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</si>
  <si>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</si>
  <si>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</si>
  <si>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</si>
  <si>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</si>
  <si>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</si>
  <si>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</si>
  <si>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</si>
  <si>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</si>
  <si>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</si>
  <si>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</si>
  <si>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</si>
  <si>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</si>
  <si>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</si>
  <si>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</si>
  <si>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</si>
  <si>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</si>
  <si>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</si>
  <si>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</si>
  <si>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</si>
  <si>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</si>
  <si>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</si>
  <si>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</si>
  <si>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</si>
  <si>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</si>
  <si>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</si>
  <si>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</si>
  <si>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</si>
  <si>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</si>
  <si>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</si>
  <si>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</si>
  <si>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</si>
  <si>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</si>
  <si>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</si>
  <si>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</si>
  <si>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</si>
  <si>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</si>
  <si>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</si>
  <si>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</si>
  <si>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</si>
  <si>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</si>
  <si>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</si>
  <si>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</si>
  <si>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</si>
  <si>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</si>
  <si>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</si>
  <si>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</si>
  <si>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</si>
  <si>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</si>
  <si>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</si>
  <si>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</si>
  <si>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</si>
  <si>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</si>
  <si>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</si>
  <si>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</si>
  <si>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</si>
  <si>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</si>
  <si>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</si>
  <si>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</si>
  <si>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</si>
  <si>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</si>
  <si>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</si>
  <si>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</si>
  <si>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</si>
  <si>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</si>
  <si>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</si>
  <si>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</si>
  <si>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</si>
  <si>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</si>
  <si>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</si>
  <si>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</si>
  <si>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</si>
  <si>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</si>
  <si>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</si>
  <si>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</si>
  <si>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</si>
  <si>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</si>
  <si>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</si>
  <si>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</si>
  <si>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</si>
  <si>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</si>
  <si>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</si>
  <si>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</si>
  <si>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</si>
  <si>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</si>
  <si>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</si>
  <si>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</si>
  <si>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</si>
  <si>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</si>
  <si>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</si>
  <si>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</si>
  <si>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</si>
  <si>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</si>
  <si>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</si>
  <si>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</si>
  <si>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</si>
  <si>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</si>
  <si>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</si>
  <si>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</si>
  <si>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</si>
  <si>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</si>
  <si>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</si>
  <si>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</si>
  <si>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</si>
  <si>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</si>
  <si>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</si>
  <si>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</si>
  <si>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</si>
  <si>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</si>
  <si>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</si>
  <si>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</si>
  <si>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</si>
  <si>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</si>
  <si>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</si>
  <si>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</si>
  <si>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</si>
  <si>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</si>
  <si>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</si>
  <si>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</si>
  <si>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</si>
  <si>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</si>
  <si>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</si>
  <si>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</si>
  <si>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</si>
  <si>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</si>
  <si>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</si>
  <si>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</si>
  <si>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</si>
  <si>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</si>
  <si>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</si>
  <si>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</si>
  <si>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</si>
  <si>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</si>
  <si>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</si>
  <si>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</si>
  <si>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</si>
  <si>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</si>
  <si>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</si>
  <si>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</si>
  <si>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</si>
  <si>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</si>
  <si>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</si>
  <si>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</si>
  <si>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</si>
  <si>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</si>
  <si>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</si>
  <si>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</si>
  <si>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</si>
  <si>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</si>
  <si>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</si>
  <si>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</si>
  <si>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</si>
  <si>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</si>
  <si>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</si>
  <si>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</si>
  <si>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</si>
  <si>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</si>
  <si>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</si>
  <si>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</si>
  <si>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</si>
  <si>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</si>
  <si>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</si>
  <si>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</si>
  <si>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</si>
  <si>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</si>
  <si>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</si>
  <si>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</si>
  <si>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</si>
  <si>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</si>
  <si>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</si>
  <si>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</si>
  <si>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</si>
  <si>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</si>
  <si>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</si>
  <si>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</si>
  <si>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</si>
  <si>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</si>
  <si>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</si>
  <si>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</si>
  <si>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</si>
  <si>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</si>
  <si>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</si>
  <si>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</si>
  <si>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</si>
  <si>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</si>
  <si>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</si>
  <si>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</si>
  <si>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</si>
  <si>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</si>
  <si>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</si>
  <si>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</si>
  <si>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</si>
  <si>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</si>
  <si>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</si>
  <si>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</si>
  <si>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</si>
  <si>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</si>
  <si>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</si>
  <si>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</si>
  <si>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</si>
  <si>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</si>
  <si>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</si>
  <si>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</si>
  <si>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</si>
  <si>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</si>
  <si>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</si>
  <si>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</si>
  <si>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</si>
  <si>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</si>
  <si>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</si>
  <si>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</si>
  <si>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</si>
  <si>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</si>
  <si>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</si>
  <si>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</si>
  <si>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</si>
  <si>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</si>
  <si>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</si>
  <si>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</si>
  <si>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</si>
  <si>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</si>
  <si>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</si>
  <si>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</si>
  <si>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</si>
  <si>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</si>
  <si>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</si>
  <si>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</si>
  <si>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</si>
  <si>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</si>
  <si>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</si>
  <si>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</si>
  <si>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</si>
  <si>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</si>
  <si>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</si>
  <si>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</si>
  <si>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</si>
  <si>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</si>
  <si>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</si>
  <si>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</si>
  <si>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</si>
  <si>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</si>
  <si>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</si>
  <si>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</si>
  <si>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</si>
  <si>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</si>
  <si>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</si>
  <si>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</si>
  <si>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</si>
  <si>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</si>
  <si>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</si>
  <si>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</si>
  <si>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</si>
  <si>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</si>
  <si>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</si>
  <si>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</si>
  <si>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</si>
  <si>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</si>
  <si>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</si>
  <si>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</si>
  <si>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</si>
  <si>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</si>
  <si>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</si>
  <si>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</si>
  <si>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</si>
  <si>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</si>
  <si>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</si>
  <si>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</si>
  <si>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</si>
  <si>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</si>
  <si>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</si>
  <si>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</si>
  <si>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</si>
  <si>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</si>
  <si>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</si>
  <si>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</si>
  <si>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</si>
  <si>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</si>
  <si>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</si>
  <si>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</si>
  <si>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</si>
  <si>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</si>
  <si>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</si>
  <si>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</si>
  <si>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</si>
  <si>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</si>
  <si>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</si>
  <si>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</si>
  <si>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</si>
  <si>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</si>
  <si>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</si>
  <si>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</si>
  <si>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</si>
  <si>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</si>
  <si>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</si>
  <si>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</si>
  <si>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</si>
  <si>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</si>
  <si>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</si>
  <si>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</si>
  <si>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</si>
  <si>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</si>
  <si>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</si>
  <si>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</si>
  <si>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</si>
  <si>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</si>
  <si>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</si>
  <si>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</si>
  <si>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</si>
  <si>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</si>
  <si>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</si>
  <si>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</si>
  <si>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</si>
  <si>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</si>
  <si>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</si>
  <si>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</si>
  <si>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</si>
  <si>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</si>
  <si>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</si>
  <si>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</si>
  <si>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</si>
  <si>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</si>
  <si>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</si>
  <si>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</si>
  <si>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</si>
  <si>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</si>
  <si>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</si>
  <si>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</si>
  <si>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</si>
  <si>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</si>
  <si>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</si>
  <si>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</si>
  <si>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</si>
  <si>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</si>
  <si>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</si>
  <si>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</si>
  <si>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</si>
  <si>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</si>
  <si>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</si>
  <si>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</si>
  <si>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</si>
  <si>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</si>
  <si>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</si>
  <si>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</si>
  <si>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</si>
  <si>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</si>
  <si>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</si>
  <si>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</si>
  <si>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</si>
  <si>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</si>
  <si>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</si>
  <si>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</si>
  <si>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</si>
  <si>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</si>
  <si>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</si>
  <si>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</si>
  <si>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</si>
  <si>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</si>
  <si>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</si>
  <si>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</si>
  <si>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</si>
  <si>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</si>
  <si>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</si>
  <si>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</si>
  <si>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</si>
  <si>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</si>
  <si>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</si>
  <si>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</si>
  <si>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</si>
  <si>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</si>
  <si>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</si>
  <si>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</si>
  <si>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</si>
  <si>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</si>
  <si>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</si>
  <si>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</si>
  <si>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</si>
  <si>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</si>
  <si>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</si>
  <si>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</si>
  <si>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</si>
  <si>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</si>
  <si>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</si>
  <si>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</si>
  <si>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</si>
  <si>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</si>
  <si>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</si>
  <si>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</si>
  <si>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</si>
  <si>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</si>
  <si>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</si>
  <si>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</si>
  <si>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</si>
  <si>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</si>
  <si>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</si>
  <si>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</si>
  <si>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</si>
  <si>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</si>
  <si>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</si>
  <si>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</si>
  <si>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</si>
  <si>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</si>
  <si>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</si>
  <si>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</si>
  <si>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</si>
  <si>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</si>
  <si>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</si>
  <si>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</si>
  <si>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</si>
  <si>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</si>
  <si>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</si>
  <si>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</si>
  <si>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</si>
  <si>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</si>
  <si>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</si>
  <si>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</si>
  <si>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</si>
  <si>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</si>
  <si>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</si>
  <si>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</si>
  <si>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</si>
  <si>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</si>
  <si>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</si>
  <si>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</si>
  <si>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</si>
  <si>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</si>
  <si>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</si>
  <si>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</si>
  <si>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</si>
  <si>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</si>
  <si>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</si>
  <si>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</si>
  <si>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</si>
  <si>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</si>
  <si>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</si>
  <si>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</si>
  <si>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</si>
  <si>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</si>
  <si>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</si>
  <si>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</si>
  <si>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</si>
  <si>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</si>
  <si>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</si>
  <si>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</si>
  <si>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</si>
  <si>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</si>
  <si>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</si>
  <si>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</si>
  <si>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</si>
  <si>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</si>
  <si>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</si>
  <si>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</si>
  <si>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</si>
  <si>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</si>
  <si>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</si>
  <si>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</si>
  <si>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</si>
  <si>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</si>
  <si>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</si>
  <si>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</si>
  <si>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</si>
  <si>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</si>
  <si>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</si>
  <si>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</si>
  <si>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</si>
  <si>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</si>
  <si>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</si>
  <si>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</si>
  <si>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</si>
  <si>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</si>
  <si>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</si>
  <si>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</si>
  <si>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</si>
  <si>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</si>
  <si>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</si>
  <si>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</si>
  <si>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</si>
  <si>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</si>
  <si>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</si>
  <si>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</si>
  <si>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</si>
  <si>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</si>
  <si>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</si>
  <si>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</si>
  <si>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</si>
  <si>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</si>
  <si>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</si>
  <si>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</si>
  <si>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</si>
  <si>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</si>
  <si>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</si>
  <si>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</si>
  <si>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</si>
  <si>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</si>
  <si>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</si>
  <si>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</si>
  <si>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</si>
  <si>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</si>
  <si>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</si>
  <si>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</si>
  <si>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</si>
  <si>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</si>
  <si>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</si>
  <si>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</si>
  <si>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</si>
  <si>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</si>
  <si>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</si>
  <si>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</si>
  <si>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</si>
  <si>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</si>
  <si>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</si>
  <si>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</si>
  <si>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</si>
  <si>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</si>
  <si>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</si>
  <si>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</si>
  <si>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</si>
  <si>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</si>
  <si>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</si>
  <si>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</si>
  <si>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</si>
  <si>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</si>
  <si>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</si>
  <si>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</si>
  <si>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</si>
  <si>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</si>
  <si>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</si>
  <si>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</si>
  <si>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</si>
  <si>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</si>
  <si>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</si>
  <si>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</si>
  <si>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</si>
  <si>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</si>
  <si>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</si>
  <si>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</si>
  <si>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</si>
  <si>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</si>
  <si>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</si>
  <si>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</si>
  <si>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</si>
  <si>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</si>
  <si>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</si>
  <si>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</si>
  <si>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</si>
  <si>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</si>
  <si>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</si>
  <si>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</si>
  <si>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</si>
  <si>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</si>
  <si>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</si>
  <si>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</si>
  <si>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</si>
  <si>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</si>
  <si>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</si>
  <si>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</si>
  <si>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</si>
  <si>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</si>
  <si>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</si>
  <si>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</si>
  <si>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</si>
  <si>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</si>
  <si>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</si>
  <si>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</si>
  <si>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</si>
  <si>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</si>
  <si>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</si>
  <si>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</si>
  <si>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</si>
  <si>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</si>
  <si>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</si>
  <si>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</si>
  <si>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</si>
  <si>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</si>
  <si>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</si>
  <si>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</si>
  <si>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</si>
  <si>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</si>
  <si>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</si>
  <si>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</si>
  <si>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</si>
  <si>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</si>
  <si>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</si>
  <si>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</si>
  <si>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</si>
  <si>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</si>
  <si>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</si>
  <si>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</si>
  <si>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</si>
  <si>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</si>
  <si>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</si>
  <si>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</si>
  <si>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</si>
  <si>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</si>
  <si>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</si>
  <si>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</si>
  <si>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</si>
  <si>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</si>
  <si>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</si>
  <si>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</si>
  <si>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</si>
  <si>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</si>
  <si>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</si>
  <si>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</si>
  <si>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</si>
  <si>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</si>
  <si>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</si>
  <si>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</si>
  <si>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</si>
  <si>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</si>
  <si>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</si>
  <si>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</si>
  <si>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</si>
  <si>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</si>
  <si>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</si>
  <si>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</si>
  <si>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</si>
  <si>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</si>
  <si>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</si>
  <si>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</si>
  <si>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</si>
  <si>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</si>
  <si>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</si>
  <si>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</si>
  <si>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</si>
  <si>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</si>
  <si>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</si>
  <si>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</si>
  <si>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</si>
  <si>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</si>
  <si>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</si>
  <si>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</si>
  <si>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</si>
  <si>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</si>
  <si>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</si>
  <si>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</si>
  <si>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</si>
  <si>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</si>
  <si>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</si>
  <si>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</si>
  <si>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</si>
  <si>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</si>
  <si>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</si>
  <si>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</si>
  <si>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</si>
  <si>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</si>
  <si>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</si>
  <si>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</si>
  <si>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</si>
  <si>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</si>
  <si>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</si>
  <si>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</si>
  <si>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</si>
  <si>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</si>
  <si>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</si>
  <si>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</si>
  <si>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</si>
  <si>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</si>
  <si>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</si>
  <si>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</si>
  <si>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</si>
  <si>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</si>
  <si>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</si>
  <si>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</si>
  <si>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</si>
  <si>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</si>
  <si>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</si>
  <si>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</si>
  <si>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</si>
  <si>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</si>
  <si>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</si>
  <si>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</si>
  <si>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</si>
  <si>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</si>
  <si>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</si>
  <si>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</si>
  <si>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</si>
  <si>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</si>
  <si>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</si>
  <si>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</si>
  <si>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</si>
  <si>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</si>
  <si>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</si>
  <si>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</si>
  <si>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</si>
  <si>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</si>
  <si>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</si>
  <si>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</si>
  <si>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</si>
  <si>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</si>
  <si>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</si>
  <si>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</si>
  <si>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</si>
  <si>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</si>
  <si>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</si>
  <si>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</si>
  <si>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</si>
  <si>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</si>
  <si>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</si>
  <si>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</si>
  <si>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</si>
  <si>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</si>
  <si>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</si>
  <si>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</si>
  <si>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</si>
  <si>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</si>
  <si>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</si>
  <si>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</si>
  <si>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</si>
  <si>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</si>
  <si>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</si>
  <si>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</si>
  <si>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</si>
  <si>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</si>
  <si>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</si>
  <si>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</si>
  <si>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</si>
  <si>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</si>
  <si>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</si>
  <si>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</si>
  <si>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</si>
  <si>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</si>
  <si>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</si>
  <si>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</si>
  <si>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</si>
  <si>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</si>
  <si>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</si>
  <si>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</si>
  <si>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</si>
  <si>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</si>
  <si>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</si>
  <si>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</si>
  <si>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</si>
  <si>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</si>
  <si>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</si>
  <si>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</si>
  <si>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</si>
  <si>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</si>
  <si>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</si>
  <si>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</si>
  <si>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</si>
  <si>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</si>
  <si>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</si>
  <si>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</si>
  <si>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</si>
  <si>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</si>
  <si>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</si>
  <si>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</si>
  <si>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</si>
  <si>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</si>
  <si>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</si>
  <si>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</si>
  <si>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</si>
  <si>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</si>
  <si>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</si>
  <si>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</si>
  <si>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</si>
  <si>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</si>
  <si>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</si>
  <si>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</si>
  <si>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</si>
  <si>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</si>
  <si>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</si>
  <si>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</si>
  <si>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</si>
  <si>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</si>
  <si>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</si>
  <si>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</si>
  <si>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</si>
  <si>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</si>
  <si>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</si>
  <si>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</si>
  <si>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</si>
  <si>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</si>
  <si>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</si>
  <si>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</si>
  <si>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</si>
  <si>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</si>
  <si>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</si>
  <si>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</si>
  <si>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</si>
  <si>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</si>
  <si>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</si>
  <si>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</si>
  <si>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</si>
  <si>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</si>
  <si>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</si>
  <si>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</si>
  <si>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</si>
  <si>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</si>
  <si>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</si>
  <si>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</si>
  <si>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</si>
  <si>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</si>
  <si>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</si>
  <si>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</si>
  <si>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</si>
  <si>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</si>
  <si>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</si>
  <si>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</si>
  <si>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</si>
  <si>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</si>
  <si>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</si>
  <si>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</si>
  <si>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</si>
  <si>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</si>
  <si>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</si>
  <si>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</si>
  <si>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</si>
  <si>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</si>
  <si>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</si>
  <si>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</si>
  <si>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</si>
  <si>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</si>
  <si>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</si>
  <si>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</si>
  <si>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</si>
  <si>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</si>
  <si>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</si>
  <si>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</si>
  <si>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</si>
  <si>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</si>
  <si>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</si>
  <si>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</si>
  <si>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</si>
  <si>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</si>
  <si>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</si>
  <si>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</si>
  <si>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</si>
  <si>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</si>
  <si>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</si>
  <si>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</si>
  <si>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</si>
  <si>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</si>
  <si>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</si>
  <si>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</si>
  <si>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</si>
  <si>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</si>
  <si>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</si>
  <si>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</si>
  <si>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</si>
  <si>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</si>
  <si>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</si>
  <si>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</si>
  <si>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</si>
  <si>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</si>
  <si>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</si>
  <si>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</si>
  <si>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</si>
  <si>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</si>
  <si>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</si>
  <si>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</si>
  <si>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</si>
  <si>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</si>
  <si>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</si>
  <si>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</si>
  <si>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</si>
  <si>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</si>
  <si>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</si>
  <si>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</si>
  <si>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</si>
  <si>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</si>
  <si>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</si>
  <si>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</si>
  <si>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</si>
  <si>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</si>
  <si>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</si>
  <si>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</si>
  <si>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</si>
  <si>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</si>
  <si>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</si>
  <si>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</si>
  <si>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</si>
  <si>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</si>
  <si>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</si>
  <si>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</si>
  <si>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</si>
  <si>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</si>
  <si>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</si>
  <si>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</si>
  <si>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</si>
  <si>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</si>
  <si>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</si>
  <si>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</si>
  <si>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</si>
  <si>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</si>
  <si>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</si>
  <si>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</si>
  <si>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</si>
  <si>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</si>
  <si>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</si>
  <si>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</si>
  <si>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</si>
  <si>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</si>
  <si>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</si>
  <si>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</si>
  <si>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</si>
  <si>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</si>
  <si>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</si>
  <si>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</si>
  <si>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</si>
  <si>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</si>
  <si>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</si>
  <si>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</si>
  <si>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</si>
  <si>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</si>
  <si>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</si>
  <si>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</si>
  <si>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</si>
  <si>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</si>
  <si>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</si>
  <si>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</si>
  <si>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</si>
  <si>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</si>
  <si>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</si>
  <si>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</si>
  <si>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</si>
  <si>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</si>
  <si>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</si>
  <si>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</si>
  <si>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</si>
  <si>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</si>
  <si>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</si>
  <si>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</si>
  <si>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</si>
  <si>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</si>
  <si>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</si>
  <si>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</si>
  <si>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</si>
  <si>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</si>
  <si>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</si>
  <si>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</si>
  <si>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</si>
  <si>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</si>
  <si>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</si>
  <si>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</si>
  <si>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</si>
  <si>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</si>
  <si>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</si>
  <si>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</si>
  <si>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</si>
  <si>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</si>
  <si>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</si>
  <si>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</si>
  <si>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</si>
  <si>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</si>
  <si>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</si>
  <si>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</si>
  <si>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</si>
  <si>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</si>
  <si>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</si>
  <si>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</si>
  <si>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</si>
  <si>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</si>
  <si>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</si>
  <si>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</si>
  <si>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</si>
  <si>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</si>
  <si>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</si>
  <si>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</si>
  <si>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</si>
  <si>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</si>
  <si>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</si>
  <si>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</si>
  <si>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</si>
  <si>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</si>
  <si>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</si>
  <si>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</si>
  <si>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</si>
  <si>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</si>
  <si>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</si>
  <si>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</si>
  <si>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</si>
  <si>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</si>
  <si>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</si>
  <si>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</si>
  <si>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</si>
  <si>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</si>
  <si>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</si>
  <si>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</si>
  <si>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</si>
  <si>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</si>
  <si>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</si>
  <si>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</si>
  <si>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</si>
  <si>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</si>
  <si>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</si>
  <si>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</si>
  <si>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</si>
  <si>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</si>
  <si>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</si>
  <si>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</si>
  <si>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</si>
  <si>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</si>
  <si>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</si>
  <si>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</si>
  <si>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</si>
  <si>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</si>
  <si>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</si>
  <si>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</si>
  <si>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</si>
  <si>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</si>
  <si>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</si>
  <si>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</si>
  <si>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</si>
  <si>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</si>
  <si>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</si>
  <si>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</si>
  <si>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</si>
  <si>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</si>
  <si>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</si>
  <si>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</si>
  <si>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</si>
  <si>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</si>
  <si>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</si>
  <si>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</si>
  <si>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</si>
  <si>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</si>
  <si>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</si>
  <si>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</si>
  <si>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</si>
  <si>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</si>
  <si>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</si>
  <si>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</si>
  <si>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</si>
  <si>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</si>
  <si>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</si>
  <si>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</si>
  <si>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</si>
  <si>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</si>
  <si>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</si>
  <si>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</si>
  <si>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</si>
  <si>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</si>
  <si>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</si>
  <si>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</si>
  <si>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</si>
  <si>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</si>
  <si>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</si>
  <si>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</si>
  <si>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</si>
  <si>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</si>
  <si>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</si>
  <si>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</si>
  <si>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</si>
  <si>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</si>
  <si>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</si>
  <si>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</si>
  <si>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</si>
  <si>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</si>
  <si>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</si>
  <si>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</si>
  <si>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</si>
  <si>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</si>
  <si>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</si>
  <si>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</si>
  <si>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</si>
  <si>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</si>
  <si>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</si>
  <si>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</si>
  <si>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</si>
  <si>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</si>
  <si>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</si>
  <si>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</si>
  <si>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</si>
  <si>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</si>
  <si>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</si>
  <si>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</si>
  <si>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</si>
  <si>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</si>
  <si>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</si>
  <si>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</si>
  <si>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</si>
  <si>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</si>
  <si>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</si>
  <si>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</si>
  <si>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</si>
  <si>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</si>
  <si>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</si>
  <si>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</si>
  <si>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</si>
  <si>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</si>
  <si>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</si>
  <si>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</si>
  <si>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</si>
  <si>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</si>
  <si>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</si>
  <si>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</si>
  <si>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</si>
  <si>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</si>
  <si>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</si>
  <si>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</si>
  <si>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</si>
  <si>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</si>
  <si>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</si>
  <si>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</si>
  <si>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</si>
  <si>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</si>
  <si>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</si>
  <si>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</si>
  <si>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</si>
  <si>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</si>
  <si>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</si>
  <si>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</si>
  <si>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</si>
  <si>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</si>
  <si>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</si>
  <si>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</si>
  <si>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</si>
  <si>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</si>
  <si>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</si>
  <si>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</si>
  <si>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</si>
  <si>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</si>
  <si>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</si>
  <si>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</si>
  <si>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</si>
  <si>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</si>
  <si>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</si>
  <si>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</si>
  <si>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</si>
  <si>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</si>
  <si>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</si>
  <si>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</si>
  <si>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</si>
  <si>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</si>
  <si>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</si>
  <si>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</si>
  <si>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</si>
  <si>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</si>
  <si>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</si>
  <si>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</si>
  <si>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</si>
  <si>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</si>
  <si>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</si>
  <si>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</si>
  <si>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</si>
  <si>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</si>
  <si>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</si>
  <si>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</si>
  <si>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</si>
  <si>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</si>
  <si>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</si>
  <si>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</si>
  <si>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</si>
  <si>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</si>
  <si>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</si>
  <si>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</si>
  <si>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</si>
  <si>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</si>
  <si>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</si>
  <si>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</si>
  <si>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</si>
  <si>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</si>
  <si>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</si>
  <si>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</si>
  <si>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</si>
  <si>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</si>
  <si>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</si>
  <si>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</si>
  <si>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</si>
  <si>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</si>
  <si>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</si>
  <si>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</si>
  <si>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</si>
  <si>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</si>
  <si>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</si>
  <si>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</si>
  <si>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</si>
  <si>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</si>
  <si>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</si>
  <si>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</si>
  <si>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</si>
  <si>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</si>
  <si>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</si>
  <si>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</si>
  <si>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</si>
  <si>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</si>
  <si>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</si>
  <si>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</si>
  <si>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</si>
  <si>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</si>
  <si>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</si>
  <si>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</si>
  <si>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</si>
  <si>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</si>
  <si>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</si>
  <si>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</si>
  <si>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</si>
  <si>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</si>
  <si>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</si>
  <si>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</si>
  <si>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</si>
  <si>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</si>
  <si>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</si>
  <si>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</si>
  <si>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</si>
  <si>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</si>
  <si>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</si>
  <si>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</si>
  <si>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</si>
  <si>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</si>
  <si>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</si>
  <si>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</si>
  <si>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</si>
  <si>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</si>
  <si>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</si>
  <si>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</si>
  <si>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</si>
  <si>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</si>
  <si>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</si>
  <si>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</si>
  <si>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</si>
  <si>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</si>
  <si>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</si>
  <si>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</si>
  <si>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</si>
  <si>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</si>
  <si>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</si>
  <si>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</si>
  <si>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</si>
  <si>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</si>
  <si>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</si>
  <si>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</si>
  <si>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</si>
  <si>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</si>
  <si>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</si>
  <si>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</si>
  <si>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</si>
  <si>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</si>
  <si>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</si>
  <si>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</si>
  <si>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</si>
  <si>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</si>
  <si>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</si>
  <si>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</si>
  <si>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</si>
  <si>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</si>
  <si>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</si>
  <si>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</si>
  <si>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</si>
  <si>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</si>
  <si>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</si>
  <si>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</si>
  <si>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</si>
  <si>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</si>
  <si>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</si>
  <si>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</si>
  <si>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</si>
  <si>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</si>
  <si>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</si>
  <si>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</si>
  <si>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</si>
  <si>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</si>
  <si>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</si>
  <si>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</si>
  <si>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</si>
  <si>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</si>
  <si>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</si>
  <si>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</si>
  <si>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</si>
  <si>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</si>
  <si>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</si>
  <si>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</si>
  <si>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</si>
  <si>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</si>
  <si>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</si>
  <si>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</si>
  <si>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</si>
  <si>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</si>
  <si>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</si>
  <si>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</si>
  <si>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</si>
  <si>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</si>
  <si>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</si>
  <si>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</si>
  <si>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</si>
  <si>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</si>
  <si>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</si>
  <si>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</si>
  <si>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</si>
  <si>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</si>
  <si>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</si>
  <si>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</si>
  <si>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</si>
  <si>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</si>
  <si>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</si>
  <si>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</si>
  <si>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</si>
  <si>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</si>
  <si>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</si>
  <si>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</si>
  <si>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</si>
  <si>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</si>
  <si>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</si>
  <si>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</si>
  <si>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</si>
  <si>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</si>
  <si>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</si>
  <si>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</si>
  <si>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</si>
  <si>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</si>
  <si>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</si>
  <si>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</si>
  <si>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</si>
  <si>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</si>
  <si>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</si>
  <si>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</si>
  <si>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</si>
  <si>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</si>
  <si>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</si>
  <si>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</si>
  <si>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</si>
  <si>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</si>
  <si>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</si>
  <si>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</si>
  <si>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</si>
  <si>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</si>
  <si>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</si>
  <si>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</si>
  <si>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</si>
  <si>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</si>
  <si>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</si>
  <si>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</si>
  <si>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</si>
  <si>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</si>
  <si>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</si>
  <si>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</si>
  <si>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</si>
  <si>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</si>
  <si>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</si>
  <si>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</si>
  <si>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</si>
  <si>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</si>
  <si>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</si>
  <si>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</si>
  <si>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</si>
  <si>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</si>
  <si>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</si>
  <si>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</si>
  <si>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</si>
  <si>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</si>
  <si>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</si>
  <si>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</si>
  <si>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</si>
  <si>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</si>
  <si>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</si>
  <si>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</si>
  <si>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</si>
  <si>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</si>
  <si>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</si>
  <si>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</si>
  <si>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</si>
  <si>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</si>
  <si>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</si>
  <si>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</si>
  <si>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</si>
  <si>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</si>
  <si>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</si>
  <si>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</si>
  <si>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</si>
  <si>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</si>
  <si>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</si>
  <si>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</si>
  <si>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</si>
  <si>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</si>
  <si>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</si>
  <si>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</si>
  <si>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</si>
  <si>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</si>
  <si>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</si>
  <si>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</si>
  <si>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</si>
  <si>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</si>
  <si>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</si>
  <si>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</si>
  <si>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</si>
  <si>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</si>
  <si>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</si>
  <si>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</si>
  <si>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</si>
  <si>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</si>
  <si>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</si>
  <si>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</si>
  <si>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</si>
  <si>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</si>
  <si>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</si>
  <si>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</si>
  <si>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</si>
  <si>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</si>
  <si>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</si>
  <si>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</si>
  <si>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</si>
  <si>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</si>
  <si>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</si>
  <si>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</si>
  <si>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</si>
  <si>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</si>
  <si>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</si>
  <si>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</si>
  <si>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</si>
  <si>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</si>
  <si>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</si>
  <si>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</si>
  <si>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</si>
  <si>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</si>
  <si>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</si>
  <si>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</si>
  <si>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</si>
  <si>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</si>
  <si>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</si>
  <si>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</si>
  <si>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</si>
  <si>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</si>
  <si>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</si>
  <si>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</si>
  <si>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</si>
  <si>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</si>
  <si>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</si>
  <si>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</si>
  <si>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</si>
  <si>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</si>
  <si>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</si>
  <si>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</si>
  <si>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</si>
  <si>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</si>
  <si>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</si>
  <si>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</si>
  <si>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</si>
  <si>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</si>
  <si>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</si>
  <si>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</si>
  <si>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</si>
  <si>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</si>
  <si>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</si>
  <si>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</si>
  <si>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</si>
  <si>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</si>
  <si>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</si>
  <si>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</si>
  <si>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</si>
  <si>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</si>
  <si>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</si>
  <si>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</si>
  <si>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</si>
  <si>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</si>
  <si>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</si>
  <si>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</si>
  <si>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</si>
  <si>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</si>
  <si>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</si>
  <si>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</si>
  <si>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</si>
  <si>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</si>
  <si>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</si>
  <si>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</si>
  <si>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</si>
  <si>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</si>
  <si>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</si>
  <si>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</si>
  <si>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</si>
  <si>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</si>
  <si>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</si>
  <si>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</si>
  <si>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</si>
  <si>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</si>
  <si>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</si>
  <si>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</si>
  <si>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</si>
  <si>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</si>
  <si>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</si>
  <si>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</si>
  <si>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</si>
  <si>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</si>
  <si>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</si>
  <si>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</si>
  <si>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</si>
  <si>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</si>
  <si>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</si>
  <si>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</si>
  <si>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</si>
  <si>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</si>
  <si>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</si>
  <si>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</si>
  <si>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</si>
  <si>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</si>
  <si>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</si>
  <si>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</si>
  <si>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</si>
  <si>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</si>
  <si>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</si>
  <si>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</si>
  <si>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</si>
  <si>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</si>
  <si>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</si>
  <si>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</si>
  <si>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</si>
  <si>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</si>
  <si>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</si>
  <si>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</si>
  <si>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</si>
  <si>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</si>
  <si>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</si>
  <si>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</si>
  <si>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</si>
  <si>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</si>
  <si>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</si>
  <si>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</si>
  <si>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</si>
  <si>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</si>
  <si>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</si>
  <si>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</si>
  <si>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</si>
  <si>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</si>
  <si>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</si>
  <si>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</si>
  <si>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</si>
  <si>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</si>
  <si>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</si>
  <si>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</si>
  <si>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</si>
  <si>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</si>
  <si>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</si>
  <si>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</si>
  <si>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</si>
  <si>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</si>
  <si>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</si>
  <si>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</si>
  <si>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</si>
  <si>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</si>
  <si>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</si>
  <si>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</si>
  <si>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</si>
  <si>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</si>
  <si>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</si>
  <si>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</si>
  <si>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</si>
  <si>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</si>
  <si>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</si>
  <si>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</si>
  <si>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</si>
  <si>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</si>
  <si>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</si>
  <si>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</si>
  <si>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</si>
  <si>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</si>
  <si>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</si>
  <si>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</si>
  <si>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</si>
  <si>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</si>
  <si>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</si>
  <si>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</si>
  <si>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</si>
  <si>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</si>
  <si>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</si>
  <si>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</si>
  <si>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</si>
  <si>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</si>
  <si>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</si>
  <si>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</si>
  <si>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</si>
  <si>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</si>
  <si>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</si>
  <si>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</si>
  <si>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</si>
  <si>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</si>
  <si>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</si>
  <si>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</si>
  <si>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</si>
  <si>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</si>
  <si>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</si>
  <si>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</si>
  <si>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</si>
  <si>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</si>
  <si>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</si>
  <si>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</si>
  <si>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</si>
  <si>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</si>
  <si>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</si>
  <si>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</si>
  <si>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</si>
  <si>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</si>
  <si>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</si>
  <si>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</si>
  <si>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</si>
  <si>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</si>
  <si>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</si>
  <si>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</si>
  <si>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</si>
  <si>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</si>
  <si>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</si>
  <si>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</si>
  <si>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</si>
  <si>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</si>
  <si>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</si>
  <si>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</si>
  <si>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</si>
  <si>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</si>
  <si>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</si>
  <si>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</si>
  <si>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</si>
  <si>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</si>
  <si>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</si>
  <si>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</si>
  <si>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</si>
  <si>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</si>
  <si>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</si>
  <si>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</si>
  <si>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</si>
  <si>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</si>
  <si>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</si>
  <si>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</si>
  <si>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</si>
  <si>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</si>
  <si>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</si>
  <si>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</si>
  <si>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</si>
  <si>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</si>
  <si>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</si>
  <si>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</si>
  <si>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</si>
  <si>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</si>
  <si>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</si>
  <si>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</si>
  <si>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</si>
  <si>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</si>
  <si>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</si>
  <si>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</si>
  <si>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</si>
  <si>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</si>
  <si>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</si>
  <si>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</si>
  <si>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</si>
  <si>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</si>
  <si>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</si>
  <si>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</si>
  <si>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</si>
  <si>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</si>
  <si>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</si>
  <si>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</si>
  <si>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</si>
  <si>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</si>
  <si>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</si>
  <si>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</si>
  <si>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</si>
  <si>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</si>
  <si>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</si>
  <si>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</si>
  <si>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</si>
  <si>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</si>
  <si>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</si>
  <si>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</si>
  <si>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</si>
  <si>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</si>
  <si>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</si>
  <si>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</si>
  <si>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</si>
  <si>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</si>
  <si>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</si>
  <si>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</si>
  <si>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</si>
  <si>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</si>
  <si>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</si>
  <si>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</si>
  <si>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</si>
  <si>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</si>
  <si>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</si>
  <si>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</si>
  <si>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</si>
  <si>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</si>
  <si>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</si>
  <si>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</si>
  <si>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</si>
  <si>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</si>
  <si>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</si>
  <si>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</si>
  <si>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</si>
  <si>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</si>
  <si>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</si>
  <si>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</si>
  <si>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</si>
  <si>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</si>
  <si>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</si>
  <si>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</si>
  <si>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</si>
  <si>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</si>
  <si>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</si>
  <si>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</si>
  <si>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</si>
  <si>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</si>
  <si>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</si>
  <si>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</si>
  <si>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</si>
  <si>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</si>
  <si>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</si>
  <si>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</si>
  <si>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</si>
  <si>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</si>
  <si>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</si>
  <si>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</si>
  <si>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</si>
  <si>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</si>
  <si>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</si>
  <si>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</si>
  <si>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</si>
  <si>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</si>
  <si>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</si>
  <si>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</si>
  <si>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</si>
  <si>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</si>
  <si>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</si>
  <si>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</si>
  <si>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</si>
  <si>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</si>
  <si>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</si>
  <si>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</si>
  <si>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</si>
  <si>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</si>
  <si>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</si>
  <si>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</si>
  <si>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</si>
  <si>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</si>
  <si>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</si>
  <si>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</si>
  <si>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</si>
  <si>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</si>
  <si>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</si>
  <si>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</si>
  <si>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</si>
  <si>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</si>
  <si>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</si>
  <si>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</si>
  <si>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</si>
  <si>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</si>
  <si>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</si>
  <si>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</si>
  <si>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</si>
  <si>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</si>
  <si>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</si>
  <si>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</si>
  <si>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</si>
  <si>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</si>
  <si>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</si>
  <si>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</si>
  <si>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</si>
  <si>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</si>
  <si>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</si>
  <si>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</si>
  <si>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</si>
  <si>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</si>
  <si>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</si>
  <si>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</si>
  <si>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</si>
  <si>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</si>
  <si>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</si>
  <si>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</si>
  <si>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</si>
  <si>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</si>
  <si>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</si>
  <si>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</si>
  <si>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</si>
  <si>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</si>
  <si>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</si>
  <si>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</si>
  <si>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</si>
  <si>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</si>
  <si>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</si>
  <si>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</si>
  <si>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</si>
  <si>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</si>
  <si>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</si>
  <si>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</si>
  <si>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</si>
  <si>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</si>
  <si>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</si>
  <si>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</si>
  <si>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</si>
  <si>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</si>
  <si>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</si>
  <si>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</si>
  <si>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</si>
  <si>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</si>
  <si>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</si>
  <si>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</si>
  <si>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</si>
  <si>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</si>
  <si>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</si>
  <si>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</si>
  <si>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</si>
  <si>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</si>
  <si>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</si>
  <si>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</si>
  <si>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</si>
  <si>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</si>
  <si>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</si>
  <si>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</si>
  <si>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</si>
  <si>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</si>
  <si>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</si>
  <si>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</si>
  <si>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</si>
  <si>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</si>
  <si>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</si>
  <si>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</si>
  <si>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</si>
  <si>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</si>
  <si>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</si>
  <si>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</si>
  <si>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</si>
  <si>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</si>
  <si>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</si>
  <si>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</si>
  <si>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</si>
  <si>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</si>
  <si>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</si>
  <si>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</si>
  <si>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</si>
  <si>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</si>
  <si>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</si>
  <si>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</si>
  <si>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</si>
  <si>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</si>
  <si>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</si>
  <si>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</si>
  <si>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</si>
  <si>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</si>
  <si>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</si>
  <si>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</si>
  <si>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</si>
  <si>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</si>
  <si>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</si>
  <si>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</si>
  <si>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</si>
  <si>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</si>
  <si>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</si>
  <si>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</si>
  <si>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</si>
  <si>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</si>
  <si>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</si>
  <si>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</si>
  <si>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</si>
  <si>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</si>
  <si>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</si>
  <si>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</si>
  <si>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</si>
  <si>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</si>
  <si>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</si>
  <si>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</si>
  <si>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</si>
  <si>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</si>
  <si>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</si>
  <si>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</si>
  <si>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</si>
  <si>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</si>
  <si>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</si>
  <si>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</si>
  <si>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</si>
  <si>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</si>
  <si>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</si>
  <si>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</si>
  <si>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</si>
  <si>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</si>
  <si>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</si>
  <si>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</si>
  <si>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</si>
  <si>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</si>
  <si>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</si>
  <si>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</si>
  <si>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</si>
  <si>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</si>
  <si>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</si>
  <si>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</si>
  <si>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</si>
  <si>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</si>
  <si>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</si>
  <si>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</si>
  <si>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</si>
  <si>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</si>
  <si>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</si>
  <si>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</si>
  <si>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</si>
  <si>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</si>
  <si>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</si>
  <si>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</si>
  <si>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</si>
  <si>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</si>
  <si>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</si>
  <si>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</si>
  <si>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</si>
  <si>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</si>
  <si>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</si>
  <si>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</si>
  <si>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</si>
  <si>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</si>
  <si>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</si>
  <si>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</si>
  <si>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</si>
  <si>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</si>
  <si>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</si>
  <si>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</si>
  <si>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</si>
  <si>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</si>
  <si>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</si>
  <si>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</si>
  <si>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</si>
  <si>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</si>
  <si>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</si>
  <si>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</si>
  <si>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</si>
  <si>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</si>
  <si>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</si>
  <si>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</si>
  <si>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</si>
  <si>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</si>
  <si>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</si>
  <si>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</si>
  <si>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</si>
  <si>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</si>
  <si>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</si>
  <si>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</si>
  <si>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</si>
  <si>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</si>
  <si>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</si>
  <si>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</si>
  <si>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</si>
  <si>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</si>
  <si>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</si>
  <si>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</si>
  <si>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</si>
  <si>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</si>
  <si>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</si>
  <si>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</si>
  <si>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</si>
  <si>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</si>
  <si>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</si>
  <si>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</si>
  <si>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</si>
  <si>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</si>
  <si>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</si>
  <si>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</si>
  <si>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</si>
  <si>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</si>
  <si>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</si>
  <si>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</si>
  <si>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</si>
  <si>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</si>
  <si>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</si>
  <si>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</si>
  <si>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</si>
  <si>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</si>
  <si>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</si>
  <si>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</si>
  <si>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</si>
  <si>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</si>
  <si>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</si>
  <si>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</si>
  <si>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</si>
  <si>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</si>
  <si>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</si>
  <si>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</si>
  <si>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</si>
  <si>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</si>
  <si>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</si>
  <si>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</si>
  <si>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</si>
  <si>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</si>
  <si>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</si>
  <si>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</si>
  <si>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</si>
  <si>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</si>
  <si>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</si>
  <si>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</si>
  <si>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</si>
  <si>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</si>
  <si>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</si>
  <si>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</si>
  <si>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</si>
  <si>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</si>
  <si>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</si>
  <si>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</si>
  <si>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</si>
  <si>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</si>
  <si>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</si>
  <si>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</si>
  <si>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</si>
  <si>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</si>
  <si>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</si>
  <si>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</si>
  <si>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</si>
  <si>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</si>
  <si>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</si>
  <si>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</si>
  <si>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</si>
  <si>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</si>
  <si>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</si>
  <si>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</si>
  <si>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</si>
  <si>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</si>
  <si>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</si>
  <si>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</si>
  <si>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</si>
  <si>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</si>
  <si>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</si>
  <si>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</si>
  <si>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</si>
  <si>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</si>
  <si>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</si>
  <si>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</si>
  <si>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</si>
  <si>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</si>
  <si>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</si>
  <si>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</si>
  <si>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</si>
  <si>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</si>
  <si>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</si>
  <si>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</si>
  <si>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</si>
  <si>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</si>
  <si>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</si>
  <si>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</si>
  <si>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</si>
  <si>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</si>
  <si>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</si>
  <si>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</si>
  <si>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</si>
  <si>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</si>
  <si>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</si>
  <si>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</si>
  <si>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</si>
  <si>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</si>
  <si>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</si>
  <si>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</si>
  <si>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</si>
  <si>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</si>
  <si>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</si>
  <si>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</si>
  <si>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</si>
  <si>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</si>
  <si>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</si>
  <si>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</si>
  <si>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</si>
  <si>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</si>
  <si>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</si>
  <si>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</si>
  <si>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</si>
  <si>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</si>
  <si>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</si>
  <si>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</si>
  <si>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</si>
  <si>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</si>
  <si>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</si>
  <si>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</si>
  <si>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</si>
  <si>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</si>
  <si>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</si>
  <si>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</si>
  <si>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</si>
  <si>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</si>
  <si>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</si>
  <si>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</si>
  <si>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</si>
  <si>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</si>
  <si>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</si>
  <si>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</si>
  <si>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</si>
  <si>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</si>
  <si>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</si>
  <si>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</si>
  <si>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</si>
  <si>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</si>
  <si>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</si>
  <si>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</si>
  <si>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</si>
  <si>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</si>
  <si>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</si>
  <si>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</si>
  <si>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</si>
  <si>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</si>
  <si>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</si>
  <si>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</si>
  <si>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</si>
  <si>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</si>
  <si>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</si>
  <si>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</si>
  <si>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</si>
  <si>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</si>
  <si>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</si>
  <si>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</si>
  <si>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</si>
  <si>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</si>
  <si>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</si>
  <si>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</si>
  <si>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</si>
  <si>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</si>
  <si>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</si>
  <si>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</si>
  <si>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</si>
  <si>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</si>
  <si>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</si>
  <si>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</si>
  <si>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</si>
  <si>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</si>
  <si>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</si>
  <si>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</si>
  <si>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</si>
  <si>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</si>
  <si>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</si>
  <si>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</si>
  <si>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</si>
  <si>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</si>
  <si>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</si>
  <si>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</si>
  <si>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</si>
  <si>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</si>
  <si>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</si>
  <si>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</si>
  <si>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</si>
  <si>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</si>
  <si>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</si>
  <si>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</si>
  <si>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</si>
  <si>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</si>
  <si>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</si>
  <si>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</si>
  <si>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</si>
  <si>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</si>
  <si>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</si>
  <si>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</si>
  <si>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</si>
  <si>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</si>
  <si>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</si>
  <si>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</si>
  <si>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</si>
  <si>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</si>
  <si>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</si>
  <si>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</si>
  <si>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</si>
  <si>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</si>
  <si>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</si>
  <si>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</si>
  <si>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</si>
  <si>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</si>
  <si>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</si>
  <si>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</si>
  <si>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</si>
  <si>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</si>
  <si>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</si>
  <si>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</si>
  <si>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</si>
  <si>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</si>
  <si>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</si>
  <si>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</si>
  <si>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</si>
  <si>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</si>
  <si>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</si>
  <si>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</si>
  <si>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</si>
  <si>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</si>
  <si>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</si>
  <si>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</si>
  <si>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</si>
  <si>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</si>
  <si>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</si>
  <si>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</si>
  <si>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</si>
  <si>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</si>
  <si>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</si>
  <si>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</si>
  <si>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</si>
  <si>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</si>
  <si>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</si>
  <si>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</si>
  <si>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</si>
  <si>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</si>
  <si>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</si>
  <si>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</si>
  <si>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</si>
  <si>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</si>
  <si>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</si>
  <si>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</si>
  <si>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</si>
  <si>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</si>
  <si>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</si>
  <si>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</si>
  <si>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</si>
  <si>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</si>
  <si>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</si>
  <si>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</si>
  <si>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</si>
  <si>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</si>
  <si>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</si>
  <si>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</si>
  <si>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</si>
  <si>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</si>
  <si>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</si>
  <si>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</si>
  <si>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</si>
  <si>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</si>
  <si>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</si>
  <si>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</si>
  <si>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</si>
  <si>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</si>
  <si>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</si>
  <si>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</si>
  <si>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</si>
  <si>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</si>
  <si>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</si>
  <si>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</si>
  <si>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</si>
  <si>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</si>
  <si>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</si>
  <si>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</si>
  <si>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</si>
  <si>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</si>
  <si>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</si>
  <si>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</si>
  <si>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</si>
  <si>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</si>
  <si>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</si>
  <si>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</si>
  <si>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</si>
  <si>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</si>
  <si>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</si>
  <si>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</si>
  <si>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</si>
  <si>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</si>
  <si>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</si>
  <si>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</si>
  <si>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</si>
  <si>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</si>
  <si>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</si>
  <si>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</si>
  <si>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</si>
  <si>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</si>
  <si>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</si>
  <si>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</si>
  <si>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</si>
  <si>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</si>
  <si>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</si>
  <si>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</si>
  <si>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</si>
  <si>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</si>
  <si>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</si>
  <si>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</si>
  <si>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</si>
  <si>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</si>
  <si>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</si>
  <si>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</si>
  <si>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</si>
  <si>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</si>
  <si>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</si>
  <si>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</si>
  <si>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</si>
  <si>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</si>
  <si>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</si>
  <si>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</si>
  <si>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</si>
  <si>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</si>
  <si>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</si>
  <si>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</si>
  <si>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</si>
  <si>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</si>
  <si>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</si>
  <si>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</si>
  <si>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</si>
  <si>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</si>
  <si>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</si>
  <si>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</si>
  <si>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</si>
  <si>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</si>
  <si>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</si>
  <si>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</si>
  <si>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</si>
  <si>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</si>
  <si>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</si>
  <si>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</si>
  <si>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</si>
  <si>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</si>
  <si>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</si>
  <si>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</si>
  <si>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</si>
  <si>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</si>
  <si>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</si>
  <si>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</si>
  <si>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</si>
  <si>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</si>
  <si>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</si>
  <si>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</si>
  <si>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</si>
  <si>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</si>
  <si>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</si>
  <si>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</si>
  <si>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</si>
  <si>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</si>
  <si>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</si>
  <si>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</si>
  <si>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</si>
  <si>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</si>
  <si>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</si>
  <si>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</si>
  <si>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</si>
  <si>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</si>
  <si>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</si>
  <si>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</si>
  <si>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</si>
  <si>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</si>
  <si>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</si>
  <si>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</si>
  <si>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</si>
  <si>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</si>
  <si>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</si>
  <si>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</si>
  <si>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</si>
  <si>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</si>
  <si>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</si>
  <si>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</si>
  <si>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</si>
  <si>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</si>
  <si>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</si>
  <si>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</si>
  <si>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</si>
  <si>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</si>
  <si>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</si>
  <si>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</si>
  <si>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</si>
  <si>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</si>
  <si>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</si>
  <si>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</si>
  <si>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</si>
  <si>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</si>
  <si>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</si>
  <si>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</si>
  <si>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</si>
  <si>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</si>
  <si>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</si>
  <si>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</si>
  <si>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</si>
  <si>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</si>
  <si>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</si>
  <si>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</si>
  <si>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</si>
  <si>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</si>
  <si>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</si>
  <si>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</si>
  <si>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</si>
  <si>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</si>
  <si>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</si>
  <si>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</si>
  <si>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</si>
  <si>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</si>
  <si>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</si>
  <si>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</si>
  <si>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</si>
  <si>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</si>
  <si>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</si>
  <si>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</si>
  <si>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</si>
  <si>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</si>
  <si>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</si>
  <si>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</si>
  <si>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</si>
  <si>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</si>
  <si>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</si>
  <si>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</si>
  <si>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</si>
  <si>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</si>
  <si>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</si>
  <si>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</si>
  <si>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</si>
  <si>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</si>
  <si>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</si>
  <si>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</si>
  <si>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</si>
  <si>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</si>
  <si>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</si>
  <si>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</si>
  <si>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</si>
  <si>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</si>
  <si>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</si>
  <si>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</si>
  <si>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</si>
  <si>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</si>
  <si>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</si>
  <si>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</si>
  <si>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</si>
  <si>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</si>
  <si>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</si>
  <si>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</si>
  <si>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</si>
  <si>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</si>
  <si>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</si>
  <si>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</si>
  <si>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</si>
  <si>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</si>
  <si>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</si>
  <si>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</si>
  <si>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</si>
  <si>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</si>
  <si>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</si>
  <si>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</si>
  <si>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</si>
  <si>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</si>
  <si>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</si>
  <si>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</si>
  <si>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</si>
  <si>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</si>
  <si>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</si>
  <si>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</si>
  <si>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</si>
  <si>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</si>
  <si>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</si>
  <si>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</si>
  <si>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</si>
  <si>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</si>
  <si>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</si>
  <si>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</si>
  <si>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</si>
  <si>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</si>
  <si>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</si>
  <si>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</si>
  <si>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</si>
  <si>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</si>
  <si>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</si>
  <si>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</si>
  <si>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</si>
  <si>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</si>
  <si>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</si>
  <si>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</si>
  <si>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</si>
  <si>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</si>
  <si>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</si>
  <si>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</si>
  <si>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</si>
  <si>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</si>
  <si>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</si>
  <si>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</si>
  <si>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</si>
  <si>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</si>
  <si>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</si>
  <si>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</si>
  <si>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</si>
  <si>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</si>
  <si>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</si>
  <si>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</si>
  <si>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</si>
  <si>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</si>
  <si>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</si>
  <si>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</si>
  <si>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</si>
  <si>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</si>
  <si>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</si>
  <si>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</si>
  <si>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</si>
  <si>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</si>
  <si>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</si>
  <si>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</si>
  <si>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</si>
  <si>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</si>
  <si>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</si>
  <si>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</si>
  <si>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</si>
  <si>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</si>
  <si>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</si>
  <si>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</si>
  <si>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</si>
  <si>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</si>
  <si>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</si>
  <si>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</si>
  <si>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</si>
  <si>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</si>
  <si>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</si>
  <si>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</si>
  <si>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</si>
  <si>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</si>
  <si>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</si>
  <si>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</si>
  <si>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</si>
  <si>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</si>
  <si>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</si>
  <si>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</si>
  <si>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</si>
  <si>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</si>
  <si>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</si>
  <si>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</si>
  <si>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</si>
  <si>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</si>
  <si>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</si>
  <si>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</si>
  <si>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</si>
  <si>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</si>
  <si>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</si>
  <si>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</si>
  <si>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</si>
  <si>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</si>
  <si>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</si>
  <si>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</si>
  <si>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</si>
  <si>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</si>
  <si>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</si>
  <si>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</si>
  <si>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</si>
  <si>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</si>
  <si>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</si>
  <si>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</si>
  <si>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</si>
  <si>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</si>
  <si>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</si>
  <si>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</si>
  <si>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</si>
  <si>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</si>
  <si>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</si>
  <si>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</si>
  <si>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</si>
  <si>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</si>
  <si>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</si>
  <si>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</si>
  <si>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</si>
  <si>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</si>
  <si>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</si>
  <si>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</si>
  <si>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</si>
  <si>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</si>
  <si>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</si>
  <si>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</si>
  <si>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</si>
  <si>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</si>
  <si>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</si>
  <si>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</si>
  <si>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</si>
  <si>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</si>
  <si>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</si>
  <si>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</si>
  <si>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</si>
  <si>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</si>
  <si>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</si>
  <si>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</si>
  <si>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</si>
  <si>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</si>
  <si>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</si>
  <si>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</si>
  <si>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</si>
  <si>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</si>
  <si>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</si>
  <si>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</si>
  <si>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</si>
  <si>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</si>
  <si>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</si>
  <si>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</si>
  <si>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</si>
  <si>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</si>
  <si>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</si>
  <si>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</si>
  <si>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</si>
  <si>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</si>
  <si>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</si>
  <si>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</si>
  <si>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</si>
  <si>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</si>
  <si>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</si>
  <si>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</si>
  <si>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</si>
  <si>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</si>
  <si>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</si>
  <si>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</si>
  <si>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</si>
  <si>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</si>
  <si>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</si>
  <si>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</si>
  <si>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</si>
  <si>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</si>
  <si>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</si>
  <si>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</si>
  <si>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</si>
  <si>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</si>
  <si>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</si>
  <si>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</si>
  <si>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</si>
  <si>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</si>
  <si>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</si>
  <si>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</si>
  <si>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</si>
  <si>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</si>
  <si>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</si>
  <si>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</si>
  <si>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</si>
  <si>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</si>
  <si>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</si>
  <si>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</si>
  <si>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</si>
  <si>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</si>
  <si>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</si>
  <si>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</si>
  <si>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</si>
  <si>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</si>
  <si>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</si>
  <si>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</si>
  <si>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</si>
  <si>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</si>
  <si>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</si>
  <si>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</si>
  <si>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</si>
  <si>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</si>
  <si>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</si>
  <si>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</si>
  <si>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</si>
  <si>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</si>
  <si>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</si>
  <si>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</si>
  <si>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</si>
  <si>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</si>
  <si>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</si>
  <si>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</si>
  <si>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</si>
  <si>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</si>
  <si>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</si>
  <si>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</si>
  <si>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</si>
  <si>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</si>
  <si>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</si>
  <si>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</si>
  <si>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</si>
  <si>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</si>
  <si>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</si>
  <si>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</si>
  <si>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</si>
  <si>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</si>
  <si>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</si>
  <si>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</si>
  <si>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</si>
  <si>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</si>
  <si>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</si>
  <si>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</si>
  <si>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</si>
  <si>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</si>
  <si>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</si>
  <si>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</si>
  <si>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</si>
  <si>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</si>
  <si>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</si>
  <si>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</si>
  <si>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</si>
  <si>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</si>
  <si>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</si>
  <si>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</si>
  <si>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</si>
  <si>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</si>
  <si>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</si>
  <si>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</si>
  <si>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</si>
  <si>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</si>
  <si>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</si>
  <si>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</si>
  <si>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</si>
  <si>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</si>
  <si>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</si>
  <si>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</si>
  <si>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</si>
  <si>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</si>
  <si>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</si>
  <si>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</si>
  <si>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</si>
  <si>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</si>
  <si>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</si>
  <si>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</si>
  <si>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</si>
  <si>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</si>
  <si>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</si>
  <si>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</si>
  <si>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</si>
  <si>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</si>
  <si>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</si>
  <si>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</si>
  <si>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</si>
  <si>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</si>
  <si>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</si>
  <si>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</si>
  <si>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</si>
  <si>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</si>
  <si>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</si>
  <si>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</si>
  <si>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</si>
  <si>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</si>
  <si>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</si>
  <si>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</si>
  <si>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</si>
  <si>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</si>
  <si>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</si>
  <si>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</si>
  <si>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</si>
  <si>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</si>
  <si>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</si>
  <si>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</si>
  <si>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</si>
  <si>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</si>
  <si>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</si>
  <si>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</si>
  <si>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</si>
  <si>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</si>
  <si>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</si>
  <si>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</si>
  <si>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</si>
  <si>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</si>
  <si>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</si>
  <si>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</si>
  <si>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</si>
  <si>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</si>
  <si>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</si>
  <si>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</si>
  <si>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</si>
  <si>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</si>
  <si>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</si>
  <si>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</si>
  <si>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</si>
  <si>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</si>
  <si>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</si>
  <si>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</si>
  <si>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</si>
  <si>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</si>
  <si>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</si>
  <si>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</si>
  <si>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</si>
  <si>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</si>
  <si>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</si>
  <si>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</si>
  <si>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</si>
  <si>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</si>
  <si>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</si>
  <si>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</si>
  <si>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</si>
  <si>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</si>
  <si>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</si>
  <si>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</si>
  <si>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</si>
  <si>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</si>
  <si>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</si>
  <si>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</si>
  <si>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</si>
  <si>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</si>
  <si>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</si>
  <si>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</si>
  <si>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</si>
  <si>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</si>
  <si>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</si>
  <si>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</si>
  <si>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</si>
  <si>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</si>
  <si>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</si>
  <si>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</si>
  <si>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</si>
  <si>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</si>
  <si>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</si>
  <si>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</si>
  <si>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</si>
  <si>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</si>
  <si>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</si>
  <si>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</si>
  <si>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</si>
  <si>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</si>
  <si>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</si>
  <si>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</si>
  <si>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</si>
  <si>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</si>
  <si>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</si>
  <si>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</si>
  <si>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</si>
  <si>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</si>
  <si>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</si>
  <si>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</si>
  <si>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</si>
  <si>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</si>
  <si>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</si>
  <si>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</si>
  <si>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</si>
  <si>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</si>
  <si>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</si>
  <si>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</si>
  <si>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</si>
  <si>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</si>
  <si>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</si>
  <si>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</si>
  <si>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</si>
  <si>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</si>
  <si>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</si>
  <si>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</si>
  <si>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</si>
  <si>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</si>
  <si>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</si>
  <si>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</si>
  <si>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</si>
  <si>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</si>
  <si>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</si>
  <si>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</si>
  <si>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</si>
  <si>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</si>
  <si>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</si>
  <si>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</si>
  <si>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</si>
  <si>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</si>
  <si>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</si>
  <si>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</si>
  <si>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</si>
  <si>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</si>
  <si>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</si>
  <si>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</si>
  <si>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</si>
  <si>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</si>
  <si>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</si>
  <si>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</si>
  <si>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</si>
  <si>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</si>
  <si>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</si>
  <si>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</si>
  <si>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</si>
  <si>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</si>
  <si>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</si>
  <si>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</si>
  <si>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</si>
  <si>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</si>
  <si>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</si>
  <si>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</si>
  <si>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</si>
  <si>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</si>
  <si>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</si>
  <si>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</si>
  <si>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</si>
  <si>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</si>
  <si>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</si>
  <si>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</si>
  <si>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</si>
  <si>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</si>
  <si>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</si>
  <si>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</si>
  <si>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</si>
  <si>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</si>
  <si>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</si>
  <si>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</si>
  <si>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</si>
  <si>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</si>
  <si>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</si>
  <si>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</si>
  <si>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</si>
  <si>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</si>
  <si>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</si>
  <si>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</si>
  <si>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</si>
  <si>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</si>
  <si>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</si>
  <si>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</si>
  <si>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</si>
  <si>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</si>
  <si>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</si>
  <si>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</si>
  <si>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</si>
  <si>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</si>
  <si>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</si>
  <si>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</si>
  <si>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</si>
  <si>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</si>
  <si>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</si>
  <si>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</si>
  <si>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</si>
  <si>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</si>
  <si>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</si>
  <si>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</si>
  <si>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</si>
  <si>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</si>
  <si>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</si>
  <si>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</si>
  <si>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</si>
  <si>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</si>
  <si>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</si>
  <si>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</si>
  <si>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</si>
  <si>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</si>
  <si>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</si>
  <si>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</si>
  <si>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</si>
  <si>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</si>
  <si>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</si>
  <si>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</si>
  <si>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</si>
  <si>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</si>
  <si>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</si>
  <si>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</si>
  <si>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</si>
  <si>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</si>
  <si>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</si>
  <si>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</si>
  <si>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</si>
  <si>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</si>
  <si>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</si>
  <si>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</si>
  <si>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</si>
  <si>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</si>
  <si>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</si>
  <si>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</si>
  <si>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</si>
  <si>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</si>
  <si>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</si>
  <si>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</si>
  <si>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</si>
  <si>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</si>
  <si>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</si>
  <si>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</si>
  <si>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</si>
  <si>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</si>
  <si>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</si>
  <si>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</si>
  <si>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</si>
  <si>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</si>
  <si>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</si>
  <si>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</si>
  <si>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</si>
  <si>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</si>
  <si>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</si>
  <si>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</si>
  <si>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</si>
  <si>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</si>
  <si>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</si>
  <si>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</si>
  <si>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</si>
  <si>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</si>
  <si>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</si>
  <si>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</si>
  <si>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</si>
  <si>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</si>
  <si>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</si>
  <si>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</si>
  <si>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</si>
  <si>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</si>
  <si>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</si>
  <si>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</si>
  <si>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</si>
  <si>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</si>
  <si>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</si>
  <si>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</si>
  <si>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</si>
  <si>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</si>
  <si>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</si>
  <si>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</si>
  <si>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</si>
  <si>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</si>
  <si>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</si>
  <si>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</si>
  <si>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</si>
  <si>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</si>
  <si>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</si>
  <si>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</si>
  <si>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</si>
  <si>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</si>
  <si>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</si>
  <si>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</si>
  <si>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</si>
  <si>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</si>
  <si>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</si>
  <si>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</si>
  <si>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</si>
  <si>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</si>
  <si>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</si>
  <si>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</si>
  <si>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</si>
  <si>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</si>
  <si>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</si>
  <si>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</si>
  <si>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</si>
  <si>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</si>
  <si>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</si>
  <si>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</si>
  <si>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</si>
  <si>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</si>
  <si>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</si>
  <si>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</si>
  <si>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</si>
  <si>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</si>
  <si>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</si>
  <si>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</si>
  <si>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</si>
  <si>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</si>
  <si>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</si>
  <si>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</si>
  <si>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</si>
  <si>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</si>
  <si>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</si>
  <si>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</si>
  <si>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</si>
  <si>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</si>
  <si>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</si>
  <si>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</si>
  <si>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</si>
  <si>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</si>
  <si>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</si>
  <si>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</si>
  <si>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</si>
  <si>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</si>
  <si>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</si>
  <si>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</si>
  <si>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</si>
  <si>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</si>
  <si>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</si>
  <si>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</si>
  <si>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</si>
  <si>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</si>
  <si>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</si>
  <si>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</si>
  <si>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</si>
  <si>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</si>
  <si>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</si>
  <si>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</si>
  <si>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</si>
  <si>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</si>
  <si>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</si>
  <si>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</si>
  <si>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</si>
  <si>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</si>
  <si>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</si>
  <si>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</si>
  <si>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</si>
  <si>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</si>
  <si>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</si>
  <si>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</si>
  <si>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</si>
  <si>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</si>
  <si>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</si>
  <si>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</si>
  <si>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</si>
  <si>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</si>
  <si>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</si>
  <si>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</si>
  <si>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</si>
  <si>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</si>
  <si>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</si>
  <si>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</si>
  <si>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</si>
  <si>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</si>
  <si>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</si>
  <si>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</si>
  <si>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</si>
  <si>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</si>
  <si>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</si>
  <si>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</si>
  <si>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</si>
  <si>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</si>
  <si>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</si>
  <si>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</si>
  <si>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</si>
  <si>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</si>
  <si>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</si>
  <si>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</si>
  <si>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</si>
  <si>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</si>
  <si>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</si>
  <si>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</si>
  <si>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</si>
  <si>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</si>
  <si>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</si>
  <si>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</si>
  <si>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</si>
  <si>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</si>
  <si>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</si>
  <si>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</si>
  <si>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</si>
  <si>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</si>
  <si>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</si>
  <si>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</si>
  <si>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</si>
  <si>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</si>
  <si>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</si>
  <si>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</si>
  <si>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</si>
  <si>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</si>
  <si>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</si>
  <si>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</si>
  <si>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</si>
  <si>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</si>
  <si>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</si>
  <si>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</si>
  <si>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</si>
  <si>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</si>
  <si>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</si>
  <si>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</si>
  <si>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</si>
  <si>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</si>
  <si>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</si>
  <si>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</si>
  <si>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</si>
  <si>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</si>
  <si>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</si>
  <si>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</si>
  <si>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</si>
  <si>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</si>
  <si>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</si>
  <si>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</si>
  <si>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</si>
  <si>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</si>
  <si>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</si>
  <si>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</si>
  <si>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</si>
  <si>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</si>
  <si>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</si>
  <si>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</si>
  <si>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</si>
  <si>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</si>
  <si>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</si>
  <si>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</si>
  <si>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</si>
  <si>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</si>
  <si>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</si>
  <si>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</si>
  <si>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</si>
  <si>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</si>
  <si>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</si>
  <si>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</si>
  <si>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</si>
  <si>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</si>
  <si>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</si>
  <si>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</si>
  <si>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</si>
  <si>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</si>
  <si>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</si>
  <si>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</si>
  <si>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</si>
  <si>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</si>
  <si>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</si>
  <si>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</si>
  <si>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</si>
  <si>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</si>
  <si>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</si>
  <si>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</si>
  <si>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</si>
  <si>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</si>
  <si>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</si>
  <si>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</si>
  <si>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</si>
  <si>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</si>
  <si>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</si>
  <si>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</si>
  <si>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</si>
  <si>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</si>
  <si>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</si>
  <si>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</si>
  <si>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</si>
  <si>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</si>
  <si>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</si>
  <si>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</si>
  <si>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</si>
  <si>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</si>
  <si>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</si>
  <si>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</si>
  <si>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</si>
  <si>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</si>
  <si>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</si>
  <si>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</si>
  <si>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</si>
  <si>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</si>
  <si>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</si>
  <si>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</si>
  <si>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</si>
  <si>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</si>
  <si>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</si>
  <si>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</si>
  <si>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</si>
  <si>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</si>
  <si>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</si>
  <si>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</si>
  <si>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</si>
  <si>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</si>
  <si>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</si>
  <si>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</si>
  <si>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</si>
  <si>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</si>
  <si>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</si>
  <si>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</si>
  <si>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</si>
  <si>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</si>
  <si>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</si>
  <si>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</si>
  <si>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</si>
  <si>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</si>
  <si>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</si>
  <si>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</si>
  <si>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</si>
  <si>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</si>
  <si>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</si>
  <si>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</si>
  <si>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</si>
  <si>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</si>
  <si>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</si>
  <si>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</si>
  <si>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</si>
  <si>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</si>
  <si>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</si>
  <si>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</si>
  <si>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</si>
  <si>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</si>
  <si>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</si>
  <si>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</si>
  <si>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</si>
  <si>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</si>
  <si>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</si>
  <si>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</si>
  <si>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</si>
  <si>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</si>
  <si>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</si>
  <si>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</si>
  <si>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</si>
  <si>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</si>
  <si>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</si>
  <si>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</si>
  <si>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</si>
  <si>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</si>
  <si>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</si>
  <si>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</si>
  <si>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</si>
  <si>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</si>
  <si>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</si>
  <si>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</si>
  <si>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</si>
  <si>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</si>
  <si>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</si>
  <si>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</si>
  <si>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</si>
  <si>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</si>
  <si>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</si>
  <si>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</si>
  <si>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</si>
  <si>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</si>
  <si>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</si>
  <si>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</si>
  <si>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</si>
  <si>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</si>
  <si>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</si>
  <si>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</si>
  <si>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</si>
  <si>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</si>
  <si>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</si>
  <si>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</si>
  <si>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</si>
  <si>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</si>
  <si>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</si>
  <si>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</si>
  <si>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</si>
  <si>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</si>
  <si>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</si>
  <si>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</si>
  <si>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</si>
  <si>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</si>
  <si>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</si>
  <si>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</si>
  <si>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</si>
  <si>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</si>
  <si>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</si>
  <si>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</si>
  <si>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</si>
  <si>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</si>
  <si>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</si>
  <si>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</si>
  <si>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</si>
  <si>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</si>
  <si>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</si>
  <si>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</si>
  <si>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</si>
  <si>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</si>
  <si>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</si>
  <si>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</si>
  <si>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</si>
  <si>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</si>
  <si>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</si>
  <si>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</si>
  <si>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</si>
  <si>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</si>
  <si>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</si>
  <si>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</si>
  <si>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</si>
  <si>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</si>
  <si>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</si>
  <si>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</si>
  <si>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</si>
  <si>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</si>
  <si>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</si>
  <si>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</si>
  <si>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</si>
  <si>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</si>
  <si>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</si>
  <si>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</si>
  <si>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</si>
  <si>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</si>
  <si>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</si>
  <si>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</si>
  <si>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</si>
  <si>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</si>
  <si>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</si>
  <si>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</si>
  <si>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</si>
  <si>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</si>
  <si>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</si>
  <si>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</si>
  <si>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</si>
  <si>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</si>
  <si>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</si>
  <si>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</si>
  <si>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</si>
  <si>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</si>
  <si>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</si>
  <si>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</si>
  <si>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</si>
  <si>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</si>
  <si>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</si>
  <si>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</si>
  <si>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</si>
  <si>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</si>
  <si>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</si>
  <si>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</si>
  <si>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</si>
  <si>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</si>
  <si>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</si>
  <si>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</si>
  <si>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</si>
  <si>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</si>
  <si>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</si>
  <si>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</si>
  <si>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</si>
  <si>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</si>
  <si>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</si>
  <si>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</si>
  <si>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</si>
  <si>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</si>
  <si>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</si>
  <si>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</si>
  <si>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</si>
  <si>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</si>
  <si>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</si>
  <si>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</si>
  <si>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</si>
  <si>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</si>
  <si>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</si>
  <si>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</si>
  <si>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</si>
  <si>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</si>
  <si>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</si>
  <si>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</si>
  <si>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</si>
  <si>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</si>
  <si>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</si>
  <si>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</si>
  <si>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</si>
  <si>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</si>
  <si>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</si>
  <si>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</si>
  <si>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</si>
  <si>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</si>
  <si>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</si>
  <si>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</si>
  <si>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</si>
  <si>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</si>
  <si>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</si>
  <si>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</si>
  <si>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</si>
  <si>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</si>
  <si>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</si>
  <si>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</si>
  <si>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</si>
  <si>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</si>
  <si>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</si>
  <si>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</si>
  <si>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</si>
  <si>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</si>
  <si>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</si>
  <si>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</si>
  <si>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</si>
  <si>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</si>
  <si>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</si>
  <si>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</si>
  <si>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</si>
  <si>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</si>
  <si>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</si>
  <si>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</si>
  <si>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</si>
  <si>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</si>
  <si>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</si>
  <si>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</si>
  <si>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</si>
  <si>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</si>
  <si>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</si>
  <si>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</si>
  <si>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</si>
  <si>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</si>
  <si>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</si>
  <si>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</si>
  <si>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</si>
  <si>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</si>
  <si>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</si>
  <si>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</si>
  <si>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</si>
  <si>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</si>
  <si>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</si>
  <si>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</si>
  <si>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</si>
  <si>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</si>
  <si>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</si>
  <si>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</si>
  <si>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</si>
  <si>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</si>
  <si>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</si>
  <si>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</si>
  <si>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</si>
  <si>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</si>
  <si>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</si>
  <si>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</si>
  <si>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</si>
  <si>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</si>
  <si>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</si>
  <si>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</si>
  <si>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</si>
  <si>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</si>
  <si>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</si>
  <si>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</si>
  <si>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</si>
  <si>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</si>
  <si>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</si>
  <si>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</si>
  <si>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</si>
  <si>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</si>
  <si>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</si>
  <si>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</si>
  <si>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</si>
  <si>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</si>
  <si>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</si>
  <si>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</si>
  <si>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</si>
  <si>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</si>
  <si>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</si>
  <si>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</si>
  <si>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</si>
  <si>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</si>
  <si>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</si>
  <si>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</si>
  <si>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</si>
  <si>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</si>
  <si>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</si>
  <si>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</si>
  <si>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</si>
  <si>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</si>
  <si>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</si>
  <si>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</si>
  <si>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</si>
  <si>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</si>
  <si>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</si>
  <si>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</si>
  <si>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</si>
  <si>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</si>
  <si>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</si>
  <si>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</si>
  <si>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</si>
  <si>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</si>
  <si>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</si>
  <si>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</si>
  <si>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</si>
  <si>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</si>
  <si>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</si>
  <si>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</si>
  <si>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</si>
  <si>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</si>
  <si>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</si>
  <si>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</si>
  <si>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</si>
  <si>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</si>
  <si>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</si>
  <si>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</si>
  <si>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</si>
  <si>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</si>
  <si>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</si>
  <si>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</si>
  <si>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</si>
  <si>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</si>
  <si>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</si>
  <si>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</si>
  <si>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</si>
  <si>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</si>
  <si>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</si>
  <si>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</si>
  <si>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</si>
  <si>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</si>
  <si>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</si>
  <si>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</si>
  <si>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</si>
  <si>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</si>
  <si>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</si>
  <si>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</si>
  <si>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</si>
  <si>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</si>
  <si>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</si>
  <si>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</si>
  <si>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</si>
  <si>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</si>
  <si>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</si>
  <si>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</si>
  <si>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</si>
  <si>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</si>
  <si>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</si>
  <si>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</si>
  <si>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</si>
  <si>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</si>
  <si>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</si>
  <si>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</si>
  <si>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</si>
  <si>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</si>
  <si>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</si>
  <si>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</si>
  <si>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</si>
  <si>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</si>
  <si>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</si>
  <si>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</si>
  <si>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</si>
  <si>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</si>
  <si>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</si>
  <si>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</si>
  <si>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</si>
  <si>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</si>
  <si>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</si>
  <si>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</si>
  <si>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</si>
  <si>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</si>
  <si>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</si>
  <si>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</si>
  <si>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</si>
  <si>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</si>
  <si>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</si>
  <si>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</si>
  <si>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</si>
  <si>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</si>
  <si>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</si>
  <si>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</si>
  <si>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</si>
  <si>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</si>
  <si>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</si>
  <si>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</si>
  <si>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</si>
  <si>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</si>
  <si>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</si>
  <si>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</si>
  <si>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</si>
  <si>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</si>
  <si>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</si>
  <si>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</si>
  <si>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</si>
  <si>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</si>
  <si>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</si>
  <si>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</si>
  <si>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</si>
  <si>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</si>
  <si>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</si>
  <si>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</si>
  <si>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</si>
  <si>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</si>
  <si>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</si>
  <si>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</si>
  <si>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</si>
  <si>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</si>
  <si>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</si>
  <si>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</si>
  <si>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</si>
  <si>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</si>
  <si>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</si>
  <si>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</si>
  <si>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</si>
  <si>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</si>
  <si>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</si>
  <si>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</si>
  <si>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</si>
  <si>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</si>
  <si>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</si>
  <si>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</si>
  <si>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</si>
  <si>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</si>
  <si>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</si>
  <si>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</si>
  <si>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</si>
  <si>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</si>
  <si>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</si>
  <si>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</si>
  <si>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</si>
  <si>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</si>
  <si>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</si>
  <si>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</si>
  <si>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</si>
  <si>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</si>
  <si>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</si>
  <si>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</si>
  <si>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</si>
  <si>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</si>
  <si>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</si>
  <si>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</si>
  <si>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</si>
  <si>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</si>
  <si>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</si>
  <si>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</si>
  <si>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</si>
  <si>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</si>
  <si>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</si>
  <si>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</si>
  <si>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</si>
  <si>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</si>
  <si>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</si>
  <si>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</si>
  <si>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</si>
  <si>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</si>
  <si>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</si>
  <si>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</si>
  <si>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</si>
  <si>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</si>
  <si>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</si>
  <si>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</si>
  <si>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</si>
  <si>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</si>
  <si>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</si>
  <si>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</si>
  <si>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</si>
  <si>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</si>
  <si>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</si>
  <si>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</si>
  <si>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</si>
  <si>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</si>
  <si>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</si>
  <si>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</si>
  <si>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</si>
  <si>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</si>
  <si>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</si>
  <si>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</si>
  <si>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</si>
  <si>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</si>
  <si>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</si>
  <si>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</si>
  <si>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</si>
  <si>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</si>
  <si>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</si>
  <si>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</si>
  <si>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</si>
  <si>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</si>
  <si>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</si>
  <si>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</si>
  <si>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</si>
  <si>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</si>
  <si>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</si>
  <si>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</si>
  <si>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</si>
  <si>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</si>
  <si>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</si>
  <si>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</si>
  <si>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</si>
  <si>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</si>
  <si>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</si>
  <si>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</si>
  <si>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</si>
  <si>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</si>
  <si>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</si>
  <si>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</si>
  <si>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</si>
  <si>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</si>
  <si>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</si>
  <si>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</si>
  <si>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</si>
  <si>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</si>
  <si>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</si>
  <si>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</si>
  <si>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</si>
  <si>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</si>
  <si>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</si>
  <si>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</si>
  <si>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</si>
  <si>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</si>
  <si>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</si>
  <si>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</si>
  <si>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</si>
  <si>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</si>
  <si>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</si>
  <si>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</si>
  <si>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</si>
  <si>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</si>
  <si>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</si>
  <si>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</si>
  <si>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</si>
  <si>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</si>
  <si>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</si>
  <si>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</si>
  <si>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</si>
  <si>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</si>
  <si>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</si>
  <si>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</si>
  <si>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</si>
  <si>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</si>
  <si>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</si>
  <si>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</si>
  <si>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</si>
  <si>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</si>
  <si>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</si>
  <si>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</si>
  <si>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</si>
  <si>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</si>
  <si>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</si>
  <si>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</si>
  <si>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</si>
  <si>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</si>
  <si>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</si>
  <si>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</si>
  <si>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</si>
  <si>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</si>
  <si>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</si>
  <si>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</si>
  <si>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</si>
  <si>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</si>
  <si>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</si>
  <si>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</si>
  <si>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</si>
  <si>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</si>
  <si>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</si>
  <si>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</si>
  <si>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</si>
  <si>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</si>
  <si>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</si>
  <si>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</si>
  <si>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</si>
  <si>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</si>
  <si>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</si>
  <si>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</si>
  <si>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</si>
  <si>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</si>
  <si>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</si>
  <si>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</si>
  <si>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</si>
  <si>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</si>
  <si>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</si>
  <si>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</si>
  <si>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</si>
  <si>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</si>
  <si>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</si>
  <si>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</si>
  <si>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</si>
  <si>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</si>
  <si>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</si>
  <si>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</si>
  <si>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</si>
  <si>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</si>
  <si>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</si>
  <si>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</si>
  <si>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</si>
  <si>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</si>
  <si>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</si>
  <si>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</si>
  <si>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</si>
  <si>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</si>
  <si>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</si>
  <si>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</si>
  <si>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</si>
  <si>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</si>
  <si>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</si>
  <si>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</si>
  <si>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</si>
  <si>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</si>
  <si>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</si>
  <si>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</si>
  <si>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</si>
  <si>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</si>
  <si>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</si>
  <si>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</si>
  <si>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</si>
  <si>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</si>
  <si>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</si>
  <si>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</si>
  <si>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</si>
  <si>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</si>
  <si>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</si>
  <si>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</si>
  <si>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</si>
  <si>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</si>
  <si>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</si>
  <si>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</si>
  <si>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</si>
  <si>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</si>
  <si>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</si>
  <si>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</si>
  <si>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</si>
  <si>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</si>
  <si>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</si>
  <si>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</si>
  <si>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</si>
  <si>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</si>
  <si>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</si>
  <si>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</si>
  <si>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</si>
  <si>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</si>
  <si>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</si>
  <si>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</si>
  <si>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</si>
  <si>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</si>
  <si>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</si>
  <si>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</si>
  <si>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</si>
  <si>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</si>
  <si>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</si>
  <si>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</si>
  <si>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</si>
  <si>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</si>
  <si>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</si>
  <si>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</si>
  <si>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</si>
  <si>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</si>
  <si>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</si>
  <si>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</si>
  <si>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</si>
  <si>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</si>
  <si>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</si>
  <si>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</si>
  <si>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</si>
  <si>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</si>
  <si>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</si>
  <si>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</si>
  <si>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</si>
  <si>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</si>
  <si>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</si>
  <si>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</si>
  <si>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</si>
  <si>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</si>
  <si>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</si>
  <si>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</si>
  <si>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</si>
  <si>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</si>
  <si>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</si>
  <si>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</si>
  <si>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</si>
  <si>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</si>
  <si>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</si>
  <si>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</si>
  <si>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</si>
  <si>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</si>
  <si>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</si>
  <si>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</si>
  <si>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</si>
  <si>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</si>
  <si>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</si>
  <si>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</si>
  <si>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</si>
  <si>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</si>
  <si>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</si>
  <si>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</si>
  <si>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</si>
  <si>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</si>
  <si>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</si>
  <si>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</si>
  <si>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</si>
  <si>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</si>
  <si>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</si>
  <si>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</si>
  <si>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</si>
  <si>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</si>
  <si>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</si>
  <si>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</si>
  <si>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</si>
  <si>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</si>
  <si>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</si>
  <si>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</si>
  <si>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</si>
  <si>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</si>
  <si>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</si>
  <si>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</si>
  <si>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</si>
  <si>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</si>
  <si>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</si>
  <si>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</si>
  <si>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</si>
  <si>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</si>
  <si>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</si>
  <si>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</si>
  <si>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</si>
  <si>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</si>
  <si>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</si>
  <si>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</si>
  <si>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</si>
  <si>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</si>
  <si>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</si>
  <si>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</si>
  <si>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</si>
  <si>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</si>
  <si>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</si>
  <si>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</si>
  <si>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</si>
  <si>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</si>
  <si>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</si>
  <si>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</si>
  <si>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</si>
  <si>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</si>
  <si>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</si>
  <si>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</si>
  <si>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</si>
  <si>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</si>
  <si>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</si>
  <si>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</si>
  <si>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</si>
  <si>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</si>
  <si>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</si>
  <si>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</si>
  <si>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</si>
  <si>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</si>
  <si>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</si>
  <si>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</si>
  <si>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</si>
  <si>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</si>
  <si>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</si>
  <si>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</si>
  <si>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</si>
  <si>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</si>
  <si>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</si>
  <si>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</si>
  <si>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</si>
  <si>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</si>
  <si>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</si>
  <si>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</si>
  <si>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</si>
  <si>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</si>
  <si>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</si>
  <si>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</si>
  <si>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</si>
  <si>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</si>
  <si>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</si>
  <si>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</si>
  <si>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</si>
  <si>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</si>
  <si>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</si>
  <si>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</si>
  <si>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</si>
  <si>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</si>
  <si>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</si>
  <si>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</si>
  <si>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</si>
  <si>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</si>
  <si>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</si>
  <si>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</si>
  <si>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</si>
  <si>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</si>
  <si>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</si>
  <si>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</si>
  <si>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</si>
  <si>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</si>
  <si>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</si>
  <si>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</si>
  <si>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</si>
  <si>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</si>
  <si>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</si>
  <si>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</si>
  <si>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</si>
  <si>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</si>
  <si>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</si>
  <si>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</si>
  <si>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</si>
  <si>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</si>
  <si>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</si>
  <si>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</si>
  <si>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</si>
  <si>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</si>
  <si>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</si>
  <si>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</si>
  <si>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</si>
  <si>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</si>
  <si>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</si>
  <si>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</si>
  <si>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</si>
  <si>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</si>
  <si>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</si>
  <si>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</si>
  <si>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</si>
  <si>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</si>
  <si>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</si>
  <si>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</si>
  <si>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</si>
  <si>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</si>
  <si>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</si>
  <si>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</si>
  <si>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</si>
  <si>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</si>
  <si>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</si>
  <si>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</si>
  <si>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</si>
  <si>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</si>
  <si>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</si>
  <si>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</si>
  <si>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</si>
  <si>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</si>
  <si>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</si>
  <si>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</si>
  <si>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</si>
  <si>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</si>
  <si>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</si>
  <si>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</si>
  <si>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</si>
  <si>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</si>
  <si>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</si>
  <si>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</si>
  <si>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</si>
  <si>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</si>
  <si>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</si>
  <si>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</si>
  <si>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</si>
  <si>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</si>
  <si>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</si>
  <si>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</si>
  <si>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</si>
  <si>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</si>
  <si>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</si>
  <si>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</si>
  <si>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</si>
  <si>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</si>
  <si>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</si>
  <si>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</si>
  <si>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</si>
  <si>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</si>
  <si>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</si>
  <si>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</si>
  <si>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</si>
  <si>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</si>
  <si>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</si>
  <si>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</si>
  <si>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</si>
  <si>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</si>
  <si>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</si>
  <si>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</si>
  <si>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</si>
  <si>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</si>
  <si>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</si>
  <si>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</si>
  <si>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</si>
  <si>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</si>
  <si>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</si>
  <si>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</si>
  <si>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</si>
  <si>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</si>
  <si>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</si>
  <si>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</si>
  <si>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</si>
  <si>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</si>
  <si>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</si>
  <si>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</si>
  <si>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</si>
  <si>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</si>
  <si>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</si>
  <si>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</si>
  <si>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</si>
  <si>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</si>
  <si>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</si>
  <si>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</si>
  <si>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</si>
  <si>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</si>
  <si>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</si>
  <si>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</si>
  <si>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</si>
  <si>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</si>
  <si>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</si>
  <si>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</si>
  <si>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</si>
  <si>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</si>
  <si>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</si>
  <si>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</si>
  <si>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</si>
  <si>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</si>
  <si>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</si>
  <si>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</si>
  <si>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</si>
  <si>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</si>
  <si>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</si>
  <si>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</si>
  <si>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</si>
  <si>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</si>
  <si>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</si>
  <si>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</si>
  <si>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</si>
  <si>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</si>
  <si>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</si>
  <si>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</si>
  <si>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</si>
  <si>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</si>
  <si>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</si>
  <si>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</si>
  <si>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</si>
  <si>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</si>
  <si>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</si>
  <si>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</si>
  <si>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</si>
  <si>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</si>
  <si>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</si>
  <si>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</si>
  <si>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</si>
  <si>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</si>
  <si>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</si>
  <si>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</si>
  <si>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</si>
  <si>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</si>
  <si>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</si>
  <si>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</si>
  <si>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</si>
  <si>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</si>
  <si>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</si>
  <si>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</si>
  <si>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</si>
  <si>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</si>
  <si>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</si>
  <si>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</si>
  <si>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</si>
  <si>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</si>
  <si>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</si>
  <si>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</si>
  <si>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</si>
  <si>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</si>
  <si>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</si>
  <si>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</si>
  <si>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</si>
  <si>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</si>
  <si>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</si>
  <si>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</si>
  <si>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</si>
  <si>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</si>
  <si>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</si>
  <si>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</si>
  <si>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</si>
  <si>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</si>
  <si>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</si>
  <si>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</si>
  <si>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</si>
  <si>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</si>
  <si>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</si>
  <si>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</si>
  <si>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</si>
  <si>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</si>
  <si>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</si>
  <si>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</si>
  <si>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</si>
  <si>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</si>
  <si>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</si>
  <si>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</si>
  <si>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</si>
  <si>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</si>
  <si>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</si>
  <si>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</si>
  <si>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</si>
  <si>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</si>
  <si>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</si>
  <si>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</si>
  <si>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</si>
  <si>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</si>
  <si>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</si>
  <si>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</si>
  <si>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</si>
  <si>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</si>
  <si>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</si>
  <si>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</si>
  <si>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</si>
  <si>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</si>
  <si>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</si>
  <si>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</si>
  <si>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</si>
  <si>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</si>
  <si>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</si>
  <si>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</si>
  <si>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</si>
  <si>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</si>
  <si>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</si>
  <si>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</si>
  <si>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</si>
  <si>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</si>
  <si>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</si>
  <si>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</si>
  <si>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</si>
  <si>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</si>
  <si>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</si>
  <si>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</si>
  <si>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</si>
  <si>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</si>
  <si>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</si>
  <si>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</si>
  <si>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</si>
  <si>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</si>
  <si>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</si>
  <si>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</si>
  <si>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</si>
  <si>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</si>
  <si>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</si>
  <si>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</si>
  <si>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</si>
  <si>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</si>
  <si>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</si>
  <si>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</si>
  <si>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</si>
  <si>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</si>
  <si>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</si>
  <si>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</si>
  <si>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</si>
  <si>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</si>
  <si>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</si>
  <si>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</si>
  <si>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</si>
  <si>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</si>
  <si>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</si>
  <si>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</si>
  <si>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</si>
  <si>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</si>
  <si>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</si>
  <si>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</si>
  <si>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</si>
  <si>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</si>
  <si>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</si>
  <si>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</si>
  <si>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</si>
  <si>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</si>
  <si>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</si>
  <si>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</si>
  <si>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</si>
  <si>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</si>
  <si>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</si>
  <si>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</si>
  <si>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</si>
  <si>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</si>
  <si>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</si>
  <si>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</si>
  <si>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</si>
  <si>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</si>
  <si>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</si>
  <si>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</si>
  <si>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</si>
  <si>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</si>
  <si>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</si>
  <si>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</si>
  <si>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</si>
  <si>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</si>
  <si>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</si>
  <si>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</si>
  <si>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</si>
  <si>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</si>
  <si>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</si>
  <si>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</si>
  <si>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</si>
  <si>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</si>
  <si>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</si>
  <si>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</si>
  <si>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</si>
  <si>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</si>
  <si>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</si>
  <si>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</si>
  <si>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</si>
  <si>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</si>
  <si>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</si>
  <si>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</si>
  <si>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</si>
  <si>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</si>
  <si>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</si>
  <si>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</si>
  <si>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</si>
  <si>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</si>
  <si>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</si>
  <si>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</si>
  <si>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</si>
  <si>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</si>
  <si>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</si>
  <si>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</si>
  <si>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</si>
  <si>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</si>
  <si>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</si>
  <si>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</si>
  <si>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</si>
  <si>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</si>
  <si>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</si>
  <si>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</si>
  <si>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</si>
  <si>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</si>
  <si>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</si>
  <si>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</si>
  <si>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</si>
  <si>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</si>
  <si>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</si>
  <si>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</si>
  <si>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</si>
  <si>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</si>
  <si>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</si>
  <si>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</si>
  <si>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</si>
  <si>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</si>
  <si>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</si>
  <si>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</si>
  <si>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</si>
  <si>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</si>
  <si>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</si>
  <si>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</si>
  <si>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</si>
  <si>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</si>
  <si>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</si>
  <si>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</si>
  <si>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</si>
  <si>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</si>
  <si>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</si>
  <si>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</si>
  <si>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</si>
  <si>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</si>
  <si>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</si>
  <si>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</si>
  <si>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</si>
  <si>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</si>
  <si>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</si>
  <si>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</si>
  <si>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</si>
  <si>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</si>
  <si>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</si>
  <si>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</si>
  <si>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</si>
  <si>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</si>
  <si>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</si>
  <si>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</si>
  <si>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</si>
  <si>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</si>
  <si>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</si>
  <si>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</si>
  <si>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</si>
  <si>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</si>
  <si>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</si>
  <si>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</si>
  <si>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</si>
  <si>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</si>
  <si>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</si>
  <si>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</si>
  <si>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</si>
  <si>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</si>
  <si>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</si>
  <si>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</si>
  <si>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</si>
  <si>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</si>
  <si>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</si>
  <si>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</si>
  <si>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SUBDIRECCION DE SERVICIOS ADMINISTRATIVOS - GRUPO CONTRATOS</t>
  </si>
  <si>
    <t>Orlando Elí Leon Vergara</t>
  </si>
  <si>
    <t>3323434</t>
  </si>
  <si>
    <t>OLeon@minvivienda.gov.co</t>
  </si>
  <si>
    <t xml:space="preserve">Adquisición de Equipos para el Ministerio de Vivienda; Ciudad y Territorio de acuerdo a las especificaciones técnicas. </t>
  </si>
  <si>
    <t>Código UNSPSC (cada código separado por ; )</t>
  </si>
  <si>
    <t>Duración estimada del contrato (intervalo: días; 1; años)</t>
  </si>
  <si>
    <t>46191601; 46191613</t>
  </si>
  <si>
    <t>Contratar la adquisición, mantenimiento y recarga de los extintores instalados en las sedes del Ministerio, con la instalación y señalización para el manejo e identificación de los equipos</t>
  </si>
  <si>
    <t>cce-16</t>
  </si>
  <si>
    <t>Suscripciones</t>
  </si>
  <si>
    <t>45111600; 43211500; 43201800; 45121500; 52141501; 40101819</t>
  </si>
  <si>
    <t>46181500; 46181600; 46181700; 46181800; 46182000</t>
  </si>
  <si>
    <t>Dotación de seguridad</t>
  </si>
  <si>
    <t>Servicio de instalación o mantenimiento o
reparación de aires acondicionados</t>
  </si>
  <si>
    <t>53101904; 53101902; 53101602; 53111602; 53111601; 53101604</t>
  </si>
  <si>
    <t>Dotación personal</t>
  </si>
  <si>
    <t>Prestar los servicios profesionales al Grupo de Recursos Físicos en la gestión para el mantenimiento preventivo y correctivo; realización de las adecuaciones que se requieran sobre la infraestructura a cargo del Ministerio.</t>
  </si>
  <si>
    <t>Prestar los servicios de apoyo a la gestión en el Grupo de Recursos Físicos para la organización; control y seguimiento de los mantenimientos preventivos y correctivos de los bienes muebles; equipo de transporte; control de combustible y apoyar las diferentes actividades del grupo.</t>
  </si>
  <si>
    <t xml:space="preserve">ORLANDO ELÍ LEÓN </t>
  </si>
  <si>
    <t>El contratista se obliga para con el Ministerio a prestar los servicios profesionales al Grupo de Recursos Físicos en la gestión para la elaboración de estudios de mercado; análisis del sector; estudios previos para la contratación; actas de liquidación de contratos;  seguimiento y control contractual a los diferentes procesos de competencia del Grupo de Recursos Físicos.</t>
  </si>
  <si>
    <t>Prestar los Servicios profesionales al Grupo de Recursos Físicos y la Subdirección de Servicios Administrativos para apoyar el diseño; implementación; seguimiento y evaluación del manejo de gestión ambiental y el seguimiento y monitoreo de los requisitos del Sistema Integrado de Gestión.</t>
  </si>
  <si>
    <t>Prestación de Servicios de Apoyo a la gestión para apoyar al Grupo de Recursos Físicos de la Subdirección de Servicios Administrativos; en la organización; administración; control;  depuración; verificación y registro de los bienes de propiedad del Ministerio y por los que es responsable; ubicados en las diferentes sedes del Ministerio; bajo el sistema de inventarios de la entidad.</t>
  </si>
  <si>
    <t>84131603; 84131503</t>
  </si>
  <si>
    <t>Programa de seguros para vehículos Seguro Accidentes de transito SOAT</t>
  </si>
  <si>
    <t>Administración operación y mantenimiento de plantas de energia</t>
  </si>
  <si>
    <t>Servicios de mantenimiento y reparación de motocicletas</t>
  </si>
  <si>
    <t>Contratar el arrendamiento del inmueble en forma temporal mientras se adelantan obras de adecuación en la sede Casa Imprenta.</t>
  </si>
  <si>
    <t>78101803; 80111612</t>
  </si>
  <si>
    <t>Suministrar el personal que preste el servicio de conducción para los vehículos automotores del Ministerio de Vivienda, Ciudad y Territorio, de conformidad con condiciones técnicas exigidas.</t>
  </si>
  <si>
    <t>46171500; 11111700; 30111601; 31151500; 31161500; 31161700; 31162000; 31162200; 31162400; 31162500; 31162600; 31162800; 31171500; 31191500; 31201500; 31201600; 31211500; 31211600; 31211700; 31211800; 31211900; 31311100; 31311700; 31401500; 31401600; 31411700; 31411800; 32141000; 32141100; 39101600; 39101800; 39101900; 39121500; 39121600; 39121700; 39122200; 40141700; 40171600; 40171700; 40172100; 40172600; 40174800; 40174900; 40175200; 40183000; 40183100; 30131700</t>
  </si>
  <si>
    <t>Suministro de materiales de ferreteria y construcción Azulejos y baldosas</t>
  </si>
  <si>
    <t>Suministro de elementos y partes para equipos informaticos</t>
  </si>
  <si>
    <t>Nelson Federico Posada</t>
  </si>
  <si>
    <t>NPosada@minvivienda.gov.co</t>
  </si>
  <si>
    <t>15101505; 15101506</t>
  </si>
  <si>
    <t>Gasolina y ACPM</t>
  </si>
  <si>
    <t>Servicio de carros blindados Convenio con la Unidad Nacional de Protección</t>
  </si>
  <si>
    <t>14111500; 44103100; 44111500; 44111900; 44112000; 44121500; 44121600; 44121700; 44121800; 44121900; 44122000; 44122100; 45111601; 26111700; 60121100; 44103103; 44103105; 44103117; 55121612; 46181504</t>
  </si>
  <si>
    <t>Suministro de papeleria y utiles de escritorio
Tóner para impresoras o fax; Cartuchos de tinta; Cintas de fax; Etiquetas para impresoras</t>
  </si>
  <si>
    <t>84131501; 84131607</t>
  </si>
  <si>
    <t>Programa de seguros para funcionarios y bienes del MVCT</t>
  </si>
  <si>
    <t>Transporte aéreo de pasajeros</t>
  </si>
  <si>
    <t>43211500; 43231513</t>
  </si>
  <si>
    <t>Computadores; Software para oficinas</t>
  </si>
  <si>
    <t xml:space="preserve">42211901; 42212300; 72154010; 24101601 </t>
  </si>
  <si>
    <t>Montaje puntos de acceso para personal discapacitado de conformidad con las especificaciones tecnicas para las sedes La Botica y Casa Imprenta del MVCT</t>
  </si>
  <si>
    <t>Prestar los servicios profesionales al Grupo de Recursos Físicos del Ministerio de Vivienda; Ciudad y Territorio; efectuando la verificación de la documentación; control y seguimiento del trámite respectivo relacionado con comisiones; autorizaciones de desplazamiento y permanencia; la expedición de tiquetes y autorizaciones de viaje; que en ejercicio de sus funciones deba realizar el personal del Ministerio y de Fonvivienda.</t>
  </si>
  <si>
    <t>Prestación de servicios de apoyo a la gestión en el Grupo de Recursos Físicos del Ministerio de Vivienda; Ciudad y Territorio apoyando las actividades logísticas y de seguridad a cargo de esta dependencia.</t>
  </si>
  <si>
    <t>Prestar los servicios de apoyo a la gestión  al Grupo de Recursos Físicos del Ministerio de Vivienda; Ciudad y Territorio; para la administración; organización y control de la información de los servicios públicos; procesos de facturación; tramite de pago con cargo a los gastos generales de la entidad; Administración y control en la expedición de credenciales; control del sistema de acceso de personal y apoyar las diferentes actividades del grupo.</t>
  </si>
  <si>
    <t>Prestar los servicios profesionales al Grupo de Recursos Físicos para apoyar los diferentes procesos administrativos y financieros de competencia del Grupo; así como el seguimiento y aseguramiento de los bienes muebles e inmuebles de los cuales el Ministerio es legalmente responsable.</t>
  </si>
  <si>
    <t>Servicio de Impresión Imprenta Nacional</t>
  </si>
  <si>
    <t>Adquisición de mobiliario para oficinas</t>
  </si>
  <si>
    <t>Adquisición llantas para camionetas</t>
  </si>
  <si>
    <t>Software de servidor de autenticación firma digital</t>
  </si>
  <si>
    <t>Yubelli Gordillo Saavedra</t>
  </si>
  <si>
    <t>YGordillo@minvivienda.gov.co</t>
  </si>
  <si>
    <t>30191800; 72102900; 72103300</t>
  </si>
  <si>
    <t>Mantenimiento bienes  inmuebles cambio estructura cubierta sede Casa Imprenta</t>
  </si>
  <si>
    <t>Mantenimiento UPS</t>
  </si>
  <si>
    <t>72101510; 72121507; 72154056</t>
  </si>
  <si>
    <t>Mantenimiento de redes hidraulicas, tanques de las instalaciones del MVCT</t>
  </si>
  <si>
    <t>82121503; 80161800</t>
  </si>
  <si>
    <t>Impresión digital outsourcing impresión
Servicios de alquiler o arrendamiento de equipo de oficina</t>
  </si>
  <si>
    <t>90101700; 76111500</t>
  </si>
  <si>
    <t>Servicios de cafetería y Servicios de limpieza y mantenimiento de edificios generales y de oficinas</t>
  </si>
  <si>
    <t>Servicio de seguridad y vigilancia</t>
  </si>
  <si>
    <t>ADRIANA BONILLA MARQUINEZ</t>
  </si>
  <si>
    <t>abonilla@minvivienda.gov.co</t>
  </si>
  <si>
    <t xml:space="preserve">Servicios de Internet </t>
  </si>
  <si>
    <t>81121504; 80121601</t>
  </si>
  <si>
    <t xml:space="preserve">Apoyar el proceso de formulación; elaboración; divulgación y seguimiento de la política pública de vivienda urbana; y los instrumentos normativos; documentos técnicos; jurídicos o económicos que la desarrollan </t>
  </si>
  <si>
    <t>Sandra Marcela Murcia Mora</t>
  </si>
  <si>
    <t>SMurcia@minvivienda.gov.co</t>
  </si>
  <si>
    <t>80161501; 84101501</t>
  </si>
  <si>
    <t>Apoyar las gestiones administrativas y operativas para la formulación y ejecución de políticas e instrumentos normativos en materia de vivienda urbana</t>
  </si>
  <si>
    <t>80161501, 80161506</t>
  </si>
  <si>
    <t>Apoyar las gestiones operativas y administrativas en los procesos de asignación del subsidio familiar de vivienda</t>
  </si>
  <si>
    <t>Alejandro Quintero Romero</t>
  </si>
  <si>
    <t>lquintero@minvivienda.gov.co</t>
  </si>
  <si>
    <t>Apoyar las gestiones operativas y administrativas para la implementación de proyectos de vivienda urbana</t>
  </si>
  <si>
    <t>80111605, 80121601, 80121606, 81121504, 80111617, 80101604, 93141501, 81112006, 80111614, 80111617, 80161504, 80161501</t>
  </si>
  <si>
    <t>Brindar orientación durante los procesos de asignación del subsidio familiar de vivienda</t>
  </si>
  <si>
    <t>Realizar acompañamiento social a los beneficiarios del subsidio familiar de vivienda</t>
  </si>
  <si>
    <t>Realizar la asesoría, acompañamiento técnico, revisión y seguimiento a los proyectos de vivienda urbana</t>
  </si>
  <si>
    <t>Realizar seguimiento y control de los recursos destinados a subsidios familiar de vivienda</t>
  </si>
  <si>
    <t>80121606; 81101500; 81151600</t>
  </si>
  <si>
    <t>Prestar los servicios de apoyo técnico y jurídico para la gestión de todos los procesos y procedimientos que corresponden a los inmuebles sujetos a saneamiento y legalización del extinto ICT/INURBE</t>
  </si>
  <si>
    <t>Gustavo Ernesto Álvarez López</t>
  </si>
  <si>
    <t>GEAlvarez@minvivienda.gov.co</t>
  </si>
  <si>
    <t>Apoyar las gestiones operativas y administrativas para la prestación de los servicios para el saneamiento y legalización de los bienes inmuebles de los extintos ICT-INURBE</t>
  </si>
  <si>
    <t>Prestar los servicios de asistencia técnica y jurídica</t>
  </si>
  <si>
    <t>Apoyar las gestiones operativas y administrativas para la prestación de los servicios del proceso de cesión a título gratuito</t>
  </si>
  <si>
    <t>Gestionar la consecución de la información catastral necesaria para los procesos de cesión a título gratuito</t>
  </si>
  <si>
    <t>Realizar avalúos comerciales y levantamientos topográficos</t>
  </si>
  <si>
    <t>Nelson David Gutiérrez Olaya</t>
  </si>
  <si>
    <t>DNgutierrez@minvivienda.gov.co</t>
  </si>
  <si>
    <t>Prestar los servicios de apoyo técnico y jurídico para el saneamiento de bienes inmuebles activos fiscales que estuvieron a cargo de las entidades extintas; a través de la Subdirección de Servicios Administrativos del MVCT; según la normatividad vigente para lograr  la comercialización ante CISA S.A; la transferencias de bienes institucionales; para lograr la depuración de los registros</t>
  </si>
  <si>
    <t>80101510; 93141900; 93142000; 931421000</t>
  </si>
  <si>
    <t>Contratos  de profesionales para fortalecer la capacidad técnica y financiera  del Ministerio para apoyar los procesos de desarrollo urbano y territorial.</t>
  </si>
  <si>
    <t xml:space="preserve">RODOLFO ORLANDO BELTRAN CUBILLOS </t>
  </si>
  <si>
    <t>RBeltran@minvivienda.gov.co</t>
  </si>
  <si>
    <t xml:space="preserve">Contratos de profesionales para atender oportunamente la actualización y elaboración de políticas públicas que respondan a las dinámicas del desarrollo urbano y territorial </t>
  </si>
  <si>
    <t>80161504; 93142009</t>
  </si>
  <si>
    <t>Contratos  de apoyo a la gestion para fortalecer la capacidad técnica y financiera  del Ministerio para apoyar los procesos de desarrollo urbano y territorial.</t>
  </si>
  <si>
    <t>Prestar los servicios profesionales para apoyar a la Secretaria General - Subdirección de Finanzas y Presupuesto – Grupo de Presupuesto y Cuentas; en las actividades presupuestales requeridas; en el apoyo al proceso de expedición de Certificados de Disponibilidad Presupuestal; Registros Presupuestales; cuentas por pagar; liquidaciones tributarias e informes que se deben tramitar en el Ministerio de Vivienda; Ciudad y Territorio y FONVIVIENDA.</t>
  </si>
  <si>
    <t>IVAN DAVID BORRERO HENRIQUEZ</t>
  </si>
  <si>
    <t>IBorrero@minvivienda.gov.co</t>
  </si>
  <si>
    <t>Prestar los servicios profesionales para apoyar a la Secretaria General - Subdirección de Finanzas y Presupuesto – Grupo de Contabilidad; en la revisión y elaboración de instructivos y/o procedimientos contables derivados del proceso de implementación del nuevo marco normativo; así como apoyar en el fortalecimiento de los mecanismos establecidos para el flujo de información contable del Ministerio de Vivienda; Ciudad y Territorio y FONVIVIENDA.</t>
  </si>
  <si>
    <t>Prestar los servicios profesionales para apoyar a la Secretaria General - Subdirección de Finanzas y Presupuesto – Grupo de Tesorería; en las actividades relacionadas con las operaciones de tesorería requeridas; la programación del PAC; informes de la dependencia y los trámites de pago que se deben gestionar en el Ministerio de Vivienda; Ciudad y Territorio y FONVIVIENDA.</t>
  </si>
  <si>
    <t>Prestar los servicios de apoyo a la Secretaria General - Subdirección de Finanzas y Presupuesto – Grupo de Tesorería; en las actividades relacionadas con las operaciones de tesorería requeridas durante la vigencia y los trámites de órdenes de pago que deben gestionar en el Ministerio de Vivienda; Ciudad y Territorio y FONVIVIENDA.</t>
  </si>
  <si>
    <t>Prestar los servicios profesionales para apoyar a la Secretaria General - Subdirección de Finanzas y Presupuesto – Grupo de Contabilidad; en el registro; verificación y análisis de las operaciones financieras sujetas a registro contables; así como en la elaboración de las distintas conciliaciones requeridas para la elaboración de los estados financieros  del Ministerio de Vivienda; Ciudad y Territorio y FONVIVIENDA.</t>
  </si>
  <si>
    <t>Kits de primeros auxilios para servicios médicos de emergencia botiquines</t>
  </si>
  <si>
    <t>Constanza Martinez Guevara</t>
  </si>
  <si>
    <t>CMartinez@minvivienda.gov.co</t>
  </si>
  <si>
    <t>Servicios de bienestar seguridad o salud ocupacional examenes medicos.</t>
  </si>
  <si>
    <t>Servicios de bienestar social y plan de incentivos funcionarios</t>
  </si>
  <si>
    <t>Apoyar la implementación del Sistema de Seguridad y salud en el Trabajo; asi como apoyar la fomulación del Plan de Bienestar y el Plan Institucional e Capacitación PIC del Ministerio de Vivienda; Ciudad y Territorio</t>
  </si>
  <si>
    <t>Apoyar el proceso de gestión documental del Grupo Interno de Talento Humano para la consulta y captura de la información requerida para la expedicion de las diferentes certificaciones laborales para tramite pensional y/o bonos pensionales y cuotas partes de los ex funcionarios y ex contratistas de los liquidados ICT; UAE; INURBE e INURBE En Liquidación.</t>
  </si>
  <si>
    <t>Apoyar jurídicamente a la Secretaría General – Grupo de Talento Humano en la formulación; ejecución y seguimiento de los planes; políticas y estrategias de los programas que hacen parte del grupo; presentación de conceptos jurídicos; apoyo en la preparación de respuestas a solicitudes; apoyo en las labores pre; contractual y postcontractuales del Grupo de Talento Humano y apoyo en los demás trámites a cargo del GTH.</t>
  </si>
  <si>
    <t>Apoyo y fortalecimiento a la formación y capacitación de los funcionarios en el Ministerio de Vivienda; Ciudad y Territorio.</t>
  </si>
  <si>
    <t>80161500; 81101500</t>
  </si>
  <si>
    <t xml:space="preserve">Prestación de servicios profesionales como Ingeniero Civil para apoyar al Grupo de Recursos Físicos de la Subdirección de Servicios Administrativos en las actividades propias de las obras; mantenimiento y adecuaciones que se realicen en las sedes del Ministerio de Vivienda; Ciudad y Territorio. 
</t>
  </si>
  <si>
    <t>Nelson David Gutierrez Olaya</t>
  </si>
  <si>
    <t>NDGutierrez@minvivienda.gov.co</t>
  </si>
  <si>
    <t>81101500; 80111600</t>
  </si>
  <si>
    <t>Realizar los estudios y diseños para la intervención de la infraestructura</t>
  </si>
  <si>
    <t xml:space="preserve">30191800; 72101507; 72103300; 72121103
</t>
  </si>
  <si>
    <t>Desarrollar las actividades de adecuación; ampliación; mejoramiento y mantenimiento mayor de la infraestructura de acuerdo con las necesidades de la Entidad</t>
  </si>
  <si>
    <t>Realizar las actividades de interventoría a las intervenciones de infraestructura</t>
  </si>
  <si>
    <t>Apoyar a la Oficina de Control Interno en la planeación y ejecución del Programa Anual de Auditoría aprobado para la vigencia</t>
  </si>
  <si>
    <t>OLGA YANETH ARAGON SANCHEZ</t>
  </si>
  <si>
    <t>OAragon@minvienda.gov.co</t>
  </si>
  <si>
    <t>80111601; 80121704</t>
  </si>
  <si>
    <t>contratacion de servicios de apoyo a la gestión relacionada con labores asistenciales de la oficina y organización de información documental; verificación de piezas procesales; creacion y alimentacion de bases de datos.</t>
  </si>
  <si>
    <t>Claudia Elisa Garzón Soler</t>
  </si>
  <si>
    <t>CGarzon@minvivienda.gov.co</t>
  </si>
  <si>
    <t xml:space="preserve">80121503; 80101509; 80121704  </t>
  </si>
  <si>
    <t>Contratación de servicios profesionales para la defensa Judicial en los Procesos y  acciones constitucionales; reconstrucción de los expedientes judiciales; interpretacion y aplicacion de la normatividad; elaboracion de tramites contractuales.</t>
  </si>
  <si>
    <t>Prestación de los servicios especializados para ejercer en la vigilancia diaria de procesos judiciales a cargo del Ministerio a nivel nacional; que se encuentren activos y los que le sean notificados durante el plazo de ejecución del contrato.</t>
  </si>
  <si>
    <t xml:space="preserve">83121700; 83121701; 80161507; 82131603; 80161502 </t>
  </si>
  <si>
    <t xml:space="preserve">Contrato para la preparación; cubrimiento; desarrollo y realización de la rendición de cuentas. </t>
  </si>
  <si>
    <t xml:space="preserve">Angela Piñeros </t>
  </si>
  <si>
    <t>APineros@minvivienda.gov.co</t>
  </si>
  <si>
    <t xml:space="preserve">Prestación de los servicios de monitoreo diario de prensa; revistas; radio; televisión y portales web. </t>
  </si>
  <si>
    <t>80161504; 80161507; 83121700; 83121701; 83121702; 83121703; 81112103; 82141504; 82141505; 82140000; 82131600; 82131603</t>
  </si>
  <si>
    <t xml:space="preserve">Contratación de prestación de servicios y de apoyo a la gestión; profesionales y técnicos  para realizar apoyo a las actividades del Grupo de Comunicaciones Estratégicas relacionados con fotografía; videografía; edición; redes sociales; diseño gráfico y digital; actualización noticiosa en página web; administrativos; periodísticos y comunicacionales.
</t>
  </si>
  <si>
    <t xml:space="preserve">81112102; 45111705; 45120000; 45121518; 45121504; 45121600; 43211508; 43211514; 43210000; 43232103; 43211600; 52161520; 52161551; 52161554; 52161600; 52161505    </t>
  </si>
  <si>
    <t>Adquisición de Herramientas para desarrollar actividades relacionadas con actividades de comunicaciones y periodísticas. Adquisición de micrófonos; actualización equipo de edición; accesorios para cámara fotográfica; compra de pantallas y herramientas tecnológicas para comunicación interna; servicio de correo electrónico masivo.</t>
  </si>
  <si>
    <t>Prestar los servicios de apoyo al Despacho del Ministro en las actividades  jurídicas; trámites relacionados con la contratación; así como; realizar el seguimiento y atención a la población beneficiaria de los programas de vivienda y proyectos de agua potable y saneamiento básico.</t>
  </si>
  <si>
    <t>Carolina López</t>
  </si>
  <si>
    <t>CLopez@minvivienda.gov.co</t>
  </si>
  <si>
    <t>Prestar por sus propios medios; con plena autonomía técnica y administrativa los servicios de apoyo  operativo y asistencial para realizar el seguimiento de los asuntos relacionados con el congreso de la república; así como relacionar la organización y convocatoria de los eventos referentes  a los asuntos legislativos de interés para el Ministerio de Vivienda; Ciudad y Territorio.</t>
  </si>
  <si>
    <t>Prestar los servicios profesionales para apoyar y realizar seguimiento a los programas y/o proyectos relacionados con las políticas del Ministerio de Vivienda; Ciudad y Territorio.</t>
  </si>
  <si>
    <t>Se obliga a la prestación de servicios profesionales para apoyar los procesos de gestión en la implementación; socialización de las políticas y programas a cargo del Ministerio de Vivienda; Ciudad y Territorio.</t>
  </si>
  <si>
    <t>Prestar sus servicios profesionales en el Despacho del Ministro para realizar la organización y logística de los eventos programados por la dependencia con el fin de divulgar los avances y resultados de los planes y programas de los viceministerios de Vivienda y Agua y Saneamiento Básico.</t>
  </si>
  <si>
    <t>Prestar los servicios profesionales para asesorar jurídicamente en asuntos constitucionales y políticos; en el Despacho del Ministro.</t>
  </si>
  <si>
    <t>Prestar los servicios jurídicos al Despacho del Ministro en el acompañamiento y seguimiento a los planes; programas y proyectos de su competencia.</t>
  </si>
  <si>
    <t>Prestar servicios profesionales en el Despacho del señor Ministro mediante la consolidación de las respuestas de los cuestionarios de las proposiciones de debate de control político solicitadas por el Congreso de la República. La recopilación; consecución y actualización de toda la información sobre citaciones; debates de control político; proyectos de ley; actos legislativos de Vivienda – Agua y Saneamiento Básico que se presenten y hagan trámite en el Congreso.</t>
  </si>
  <si>
    <t>Prestación de Servicios Profesionales para hacer seguimiento a la ejecución de los recursos del Presupuesto General de la Nación a través de contratos de gerencia y de patrimonios autónomos</t>
  </si>
  <si>
    <t>Analorena Habib Cañizales</t>
  </si>
  <si>
    <t>AHabib@minvivienda.gov.co</t>
  </si>
  <si>
    <t>80101510; 80111501; 81102702; 93151507</t>
  </si>
  <si>
    <t>Prestación de servicios profesionales para   el proceso de acompañamiento en la recertificación 9001:2015 del Sistema  Integrado de Gestión del Ministerio de Vivienda; Ciudad y Territorio; administrado  por  la Oficina Asesora de planeación;  y la  identificación del plan de trabajo para la implementación del MIPG V02 y la orientación a la Oficina de TICS para la articulación del SGSI 27001 con el SIG</t>
  </si>
  <si>
    <t>93151501; 80101504</t>
  </si>
  <si>
    <t>Prestar servicios profesionales para apoyar a la Oficina Asesora de Planeación en la formulación; revisión y seguimiento de los compromisos adquiridos por la Entidad para el cumplimiento de las metas de gobierno; así como de la planeación y direccionamiento estratégico; planes y programas de inversión</t>
  </si>
  <si>
    <t>93151607; 84111600</t>
  </si>
  <si>
    <t>Auditoria al Sistema de Gestion de Calidad; para renovar certificacion del Ministerio y de FONVIVIENDA</t>
  </si>
  <si>
    <t>cce-10</t>
  </si>
  <si>
    <t>JORGE ANDRES CARRILLO C</t>
  </si>
  <si>
    <t>JACarrillo@minvivienda.gov.co</t>
  </si>
  <si>
    <t>80121606; 81101500; 81151600; 81101600</t>
  </si>
  <si>
    <t>Prestar Servicios Profesionales, Técnicos y asistenciales para atender temporalmente la problemática del Departamento de la Guajira, en cabeza del Ministerio de Vivienda Ciudad y Territorio, en cumplimiento de lo establecido en el documento CONPES SOCIAL 3883 del 21 de Febrero del 2017.</t>
  </si>
  <si>
    <t>Contrato  prestación de servicios profesionales para Apoyar al Ministerio de Vivienda; Ciudad y Territorio a través de la herramienta de gestión documental en la revisión y control de las peticiones que ingresan al Ministerio; así como la elaboración de los informes sobre el trámite dado a los derechos de petición; quejas reclamos y sugerencias; medición y análisis de los indicadores de Gestión de los subprocesos del Sistema Integrado de Gestión a cargo del grupo.</t>
  </si>
  <si>
    <t>Contrato  de profesionales para Apoyar al Ministerio de Vivienda; Ciudad y Territorio a través de la herramienta de gestión documental; en el direccionamiento; respuesta y control de los documentos y solicitudes efectuadas por los usuarios.</t>
  </si>
  <si>
    <t>Contrato  de profesional para Apoyar al Ministerio de Vivienda; Ciudad y Territorio a través del Grupo de Atención al Usuario y Archivo; en el direccionamiento; respuesta; seguimiento y control de los documentos y solicitudes efectuadas por los usuarios; así como al seguimiento de los procesos internos del Grupo.</t>
  </si>
  <si>
    <t>Contrato  de profesionales para Apoyar el proceso de Gestión Documental para la Organización y Administración Documental de los Archivos del Ministerio de Vivienda; Ciudad y Territorio</t>
  </si>
  <si>
    <t>Contrato  de profesionales para Apoyar los procesos administrativos; técnicos y físicos del Programa de Gestión Documental en el Área del Archivo Central y de Correspondencia del Ministerio de Vivienda; Ciudad y Territorio.</t>
  </si>
  <si>
    <t>Contrato  de profesionales para Prestacion de servicios tecnicos al Ministerio de Vivienda Ciudad y Territorio a través de la herramienta de gestión documental; en el direccionamiento respuesta y control de los documentos y solicitudes efectuadas por los usuarios.</t>
  </si>
  <si>
    <t>Contrato  de profesional para Prestación del Servicio para apoyar el fortalecimiento del sistema de  Gestión Documental; planes de mejora; en la actualización; Implementación; capacitación y socialización; del Reglamento de Archivo y Correspondencia.</t>
  </si>
  <si>
    <t xml:space="preserve">Contrato  de profesionales para Prestar los Servicios Profesionales al Ministerio de Vivienda Ciudad y Territorio a través de la herramienta de gestión documental; en el direccionamiento respuesta y control de los documentos y solicitudes efectuadas por los usuarios </t>
  </si>
  <si>
    <t>Contrato  de profesional para Prestar los servicios profesionales al Ministerio de Vivienda; ciudad y Territorio a través del Grupo de Atención al Usuario y Archivo; en la atención al ciudadano y en la organización; radicación y Administración Documental del MVCT</t>
  </si>
  <si>
    <t>Contrato  de profesionales para Prestar los servicios técnicos para apoyar el proceso de organización; clasificación y Administración Documental de los Archivos del Ministerio de Vivienda; Ciudad y Territorio.</t>
  </si>
  <si>
    <t xml:space="preserve">Contrato  de profesional para Prestar los Servicios Profesionales al Ministerio de Vivienda Ciudad y Territorio a través de la herramienta de gestión documental; en el direccionamiento;  respuesta a los recursos de reposición y control de los documentos y solicitudes efectuada por los usuarios; así como el seguimiento contractual del Grupo de Atención al Usuario. </t>
  </si>
  <si>
    <t>80161506; 81112006; 81112009; 44111515; 44122000; 56101702; 78131602</t>
  </si>
  <si>
    <t xml:space="preserve">Core modulo de 10GB </t>
  </si>
  <si>
    <t>MAURICIO FERNANDEZ/ NELSON POSADA</t>
  </si>
  <si>
    <t>MFernandez@minvivienda.gov.co</t>
  </si>
  <si>
    <t>81112500; 43222600; 81111500; 81111800</t>
  </si>
  <si>
    <t>Gbit para nexus y licenciamiento</t>
  </si>
  <si>
    <t>81112302; 81112301; 71151106</t>
  </si>
  <si>
    <t>Cintas 250</t>
  </si>
  <si>
    <t xml:space="preserve">81111600; 80101604; 80111609; 81111504; 81111509; 81111800; 81111801; 81111803; 81111805; 
81111811; 81112220; 81112300
80101500
</t>
  </si>
  <si>
    <t>Brindar servicios de soporte y operación</t>
  </si>
  <si>
    <t>Renovación software Aranda Service Desk; Aranda Client Management con soporte por 1 año Aranda ASDK concurrente</t>
  </si>
  <si>
    <t>81112204; 81112205; 81112209; 81112210</t>
  </si>
  <si>
    <t>Gesdoc - GMT</t>
  </si>
  <si>
    <t>Bizagi Latam</t>
  </si>
  <si>
    <t>Adquisición la  Licencia VMWare - Call manager</t>
  </si>
  <si>
    <t>SOPORTE ARCGIS DESKTOP BASIC</t>
  </si>
  <si>
    <t>SUPPORT &amp; UPDATE ORACLE</t>
  </si>
  <si>
    <t>MANTENIMIENTO KACTUS &amp; SEVEN</t>
  </si>
  <si>
    <t xml:space="preserve">Antivirus </t>
  </si>
  <si>
    <t>Licencias Windows 10 * 200</t>
  </si>
  <si>
    <t>Microsoft vdi vda</t>
  </si>
  <si>
    <t>81111500; 81111800; 72103302</t>
  </si>
  <si>
    <t xml:space="preserve">Contratar el servicio de soporte; mantenimiento preventivo y correctivo; actualización de  versiones apoyados por programas de soporte de fabricante - CISCO; de los equipos activos y de gestión de red de área local LAN; telefonía IP - Licenciamiento de Call Manager </t>
  </si>
  <si>
    <t>81111500; 81111800; 81112501</t>
  </si>
  <si>
    <t>Mantenimiento HP - 4 servidores</t>
  </si>
  <si>
    <t>Vmware Servidores - Soporte</t>
  </si>
  <si>
    <t>Vmware VDI - Soporte</t>
  </si>
  <si>
    <t>soporte y mantenimiento Quantum</t>
  </si>
  <si>
    <t>80111601; 80111604; 80111607; 80111609; 80121601; 80121704</t>
  </si>
  <si>
    <t>Contratar la prestación de servicios para apoyar jurídicamente, técnicamente, contable y financieramente a la Secretaria General - Subdirección de Servicios Administrativos – Grupo de Contratos, en los trámites precontractuales, contractuales y pos-contractuales que debe adelantar el Ministerio, así como apoyar la gestión en la organización, depuración de los archivos de los expedientes contractuales, registro en SIGEP y publicación de los documentos en el SECOP</t>
  </si>
  <si>
    <t>Juan Carlos González vasquez</t>
  </si>
  <si>
    <t>3323434 Ext 3105</t>
  </si>
  <si>
    <t>jcgonzalez@minvivienda.gov.co</t>
  </si>
  <si>
    <t>Prestación de servicios profesionales para apoyar a la Secretaría General – Grupo de Talento Humano en el análisis, revisión y preparación de documentos técnicos necesarios para realizar la actualización del rediseño institucional del Ministerio de Vivienda, Ciudad y Territorio.</t>
  </si>
  <si>
    <t>cmartinez@minvivienda.gov.co</t>
  </si>
  <si>
    <t>Prestar los servicios profesionales y/o de apoyo para apoyar a la Subdirección de Finanzas y Presupuesto</t>
  </si>
  <si>
    <t xml:space="preserve">iborrero@minvivienda.gov.co </t>
  </si>
  <si>
    <t>Apoyo jurídico en la revisión y mejora de los procesos y procedimientos relacionados con la gestión de la Secretaría General</t>
  </si>
  <si>
    <t>Jemay Alcione Parra Moyano</t>
  </si>
  <si>
    <t>jparra@minvivienda.gov.co</t>
  </si>
  <si>
    <t>Apoyo jurídico a la Secretaría General en la interpretación y aplicación de la normatividad vigente en asuntos de derecho contractual y administrativo.</t>
  </si>
  <si>
    <t>Prestar los servicios de apoyo a la Oficina Asesora de Planeación en la elaboración de un documento que compile las políticas, planes y proyectos de la entidad, en el seguimiento a los temas relacionados con el cumplimiento de la agenda social del gobierno así como a los compromisos derivados del acuerdo de paz.</t>
  </si>
  <si>
    <t>ahabib@minvivienda.gov.co</t>
  </si>
  <si>
    <t>80121609; 80121701; 80121705; 80121706; 80121707</t>
  </si>
  <si>
    <t>Apoyar la sustanciación de actuaciones disciplinarias, específicamente las que comprenden la evaluación de las indagaciones preliminares, con el fin de establecer las causales de terminación del proceso disciplinario, las causales de procedencia de la Investigación Disciplinaria y la aplicación del procedimiento verbal, de acuerdo con lo establecido en la normatividad vigente</t>
  </si>
  <si>
    <t>Distrito Capital de Bogotá - Bogotá</t>
  </si>
  <si>
    <t>Oscar Alfonso Rodríguez Barrera</t>
  </si>
  <si>
    <t>OARodriguez@minvivienda.gov.co</t>
  </si>
  <si>
    <t>Apoyar técnicamente y realizar el REGISTRO de toda la información interna producida durante el trámite del proceso disciplinario, desde la evaluación de queja hasta el fallo de primera instancia, en el Sistema de Información Disciplinaria del Grupo de Control Interno Disciplinario de la Secretaría General del Ministerio de Vivienda, Ciudad y Territorio.</t>
  </si>
  <si>
    <t>12</t>
  </si>
  <si>
    <t>Meses</t>
  </si>
  <si>
    <t>Prestar los servicios profesionales de apoyo y trámite en los procesos asignados al Grupo de Control Interno Disciplinario de la Secretaria General del Ministerio de Vivienda, Ciudad y Territorio en las actuaciones que se surtan con ocasión de la sustanciación de los procesos disciplinarios, con miras a minimizar el riesgo de caducidad, prescripción e inactividad procesal, conforme a las normas aplicables y en particular las Leyes 734 de 2002 y 1474 del 2011.</t>
  </si>
  <si>
    <t>Prestar los servicios profesionales de PLANEACIÓN, ORGANIZACIÓN y CONTROL durante los trámites de los procesos disciplinarios asignados al Grupo de Control Interno Disciplinario de la Secretaria General del Ministerio de Vivienda, Ciudad y Territorio, surtidos con ocasión de la instrucción y sustanciación de los mismos desde la evaluaicón de quejas, trámite secretarial y adelantamiento disciplinario por parte de los abogados contratistas, con miras a minimizar el riesgo de caducidad, prescripción e inactividad procesal, conforme a las normas aplicables y en particular las Leyes 734 de 2002 y 1474 del 2011.</t>
  </si>
  <si>
    <t xml:space="preserve">83121700; 83121701;  80161507; 82131603;80161502 </t>
  </si>
  <si>
    <t xml:space="preserve">Contrato para la preproducción, producción, realización, postproducción de productos audiovisuales y afines y realización y ejecución de eventos especiales y actividades </t>
  </si>
  <si>
    <t>apineros@minvivienda.gov.co</t>
  </si>
  <si>
    <t>Prestación de servicios profesionales al Ministerio de Vivienda, Ciudad y Territorio para apoyar a la Subdirección de Servicios Administrativos en la programación y seguimiento de actividades de adecuación y mejoramiento de las sedes de la Entidad, así como de las intervenciones arquitectónicas que sean requeridas.</t>
  </si>
  <si>
    <t>ndgutierrez@minvivienda.gov.co</t>
  </si>
  <si>
    <t>Prestar los servicios profesionales para apoyar a la Subdirección de Servicios Administrativos en la revisión, seguimiento, mejora, evaluación y capacitación de los distintos procesos y procedimientos a su cargo conforme al Sistema Integrado de Gestión y las directrices de desempeño institucional, así como en la revisión y evaluación de informes de gestión y rendición de cuentas.</t>
  </si>
  <si>
    <t>80101505 </t>
  </si>
  <si>
    <t>Prestación de Servicios Profesionales para apoyar al Ministerio de Vivienda, Ciudad y Territorio en los asuntos técnico-administrativos  necesarios para la formulación y seguimiento del Plan de Adquisiciones así como para la preparación y seguimiento de los asuntos contractuales que sean de competencia de la Subdirección de Servicios Administrativos.</t>
  </si>
  <si>
    <t>Prestación de servicios profesionales al Ministerio de Vivienda, Ciudad y Territorio para apoyar en el seguimiento, verificación del desarrollo, cumplimiento de las metas y controles en la ejecución de los productos y actividades definidos en los proyectos de inversión y el Plan Estratégico Institucional, que sean de competencia de la Subdirección de Servicios Administrativos.</t>
  </si>
  <si>
    <t>Prestación de servicios profesionales para apoyar al Ministerio de Vivienda, Ciudad y Territorio en las actividades de elaboración y revisión del diagnóstico técnico y catastral de los activos inmobiliarios sujetos al saneamiento, de competencia de la Subdirección de Servicios Administrativos, así como apoyar en las actividades de actualización y mejora del proceso de saneamiento de activos en el marco del Sistema de Gestión.</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</si>
  <si>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</si>
  <si>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Prestación de servicios profesionales para apoyar jurídicamente al Ministerio de Vivienda, Ciudad y Territorio en la elaboración y revisión de los actos administrativos, escrituras públicas y demás documentos producidos, así como el análisis jurídico, conceptualización y acompañamiento en el proceso de saneamiento integral de activos inmobiliarios.</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</si>
  <si>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</si>
  <si>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 xml:space="preserve">Apoyar al Ministerio de Vivienda Ciudad y Territorio, en el desarrollo de las actividades de trámite, recolección de información y organización de la documentación necesaria para la intervención de los activos inmobiliarios, de competencia de la subdirección de servicios administrativos, conforme al procedimiento establecido para el saneamiento de activos de los extintos ICT-INURBE. </t>
  </si>
  <si>
    <t xml:space="preserve">Apoyar a la Subdirección de Servicios Administrativos en la revisión, depuración, consulta y extracción de la información técnica de los inmuebles de los extintos ICT-INURBE en el Antiguo Sistema Folios de Matrícula Inmobiliaria, que reposan en la Oficina de Registro de Instrumentos Públicos de Bucaramanga, necesaria para el saneamiento integral de activos inmobiliarios. </t>
  </si>
  <si>
    <t>Apoyar a la Subdirección de Servicios Administrativos en el proceso de gestión documental para la organización, consulta, conservación y disposición final de los documentos y archivos de gestión del proceso de saneamiento integral de activos inmobiliarios, conforme al Programa de Gestión Documental.</t>
  </si>
  <si>
    <t>81112100; 81112102</t>
  </si>
  <si>
    <t>Correos masivos</t>
  </si>
  <si>
    <t>mfernandez@minvivienda.gov.co</t>
  </si>
  <si>
    <t xml:space="preserve">43233200; 43233205; 43233203; 43233204; 43222500; 43222503 </t>
  </si>
  <si>
    <t>Adquisición de equipos de seguridad perimetral del fabricante FORTINET para la proteccion de las palataformas tecnologicas con soporte por 1 año.</t>
  </si>
  <si>
    <t>81112100; 81112101; 81112102; 81112103;81112106; 81112107</t>
  </si>
  <si>
    <t>Adquisición de certificados digitales con soporte por 1 año.</t>
  </si>
  <si>
    <t>Prestar los servicios de apoyo a la gestión para la realización de las actividades relacionadas con la conducción de vehículos para el traslado de personal en diligencias oficiales; recolección y entrega de mercancías; documentos; archivos; elementos o bienes; traslado de vehículos a talleres para mantenimiento tendiente a garantizar la disponibilidad y normal funcionamiento y en general prestar el apoyo en el servicio de transporte que se requiera en el Ministerio.</t>
  </si>
  <si>
    <t>78111800; 78111808</t>
  </si>
  <si>
    <t>Prestar el servicio público integral de transporte terrestre automotor especial, para apoyar las actividades que desarrollen en la Guajira, con el fin de dar cumplimiento a lo establecido en el documento CONPES 3883 del 21 de Febrero de 2017, de acuerdo a las especificaciones técnicas requeridas.</t>
  </si>
  <si>
    <t>Servicio de lavado de vehìculos y motocicletas</t>
  </si>
  <si>
    <t>ORLANDO ELÍ LEÓN VERGARA</t>
  </si>
  <si>
    <t>43233200; 43233205; 43233203; 43233204; 43222500; 43222503</t>
  </si>
  <si>
    <t>Adquisición de equipos de seguridad perimetral para la protección de la plataforma tecnológica actual con soporte de 1 año.</t>
  </si>
  <si>
    <t>CCE-6</t>
  </si>
  <si>
    <t>Adquisición de muebles, con destino al Ministerio de Vivienda, Ciudad y Territorio de acuerdo con las especificaciones técnicas y cantidades requeridas.</t>
  </si>
  <si>
    <t>43232100; 43232103</t>
  </si>
  <si>
    <t>Adquisición de herramientas para desarrollar actividades relacionadas con actividades de comunicación y periodisticas. Adquisición de microfonos, actualización equipo. Software de creación y edición de video. Software de edición y creación de contenidos</t>
  </si>
  <si>
    <t>Prestar servicios para apoyar la labor de gestión y seguimiento a los trámites y Proyectos de Ley, Actos Legislativos, ponnias, debates de control político acorde con la Agenda Legislativa que se adelanten en el Despacho del Ministro.</t>
  </si>
  <si>
    <t>clopez@minvivienda.gov.co</t>
  </si>
  <si>
    <t xml:space="preserve">80131600; 80131601;
80131602
</t>
  </si>
  <si>
    <t>Establecer los lineamientos generales para la compraventa de los inmuebles saneados de propiedad de EL MINISTERIO, relacionados en el Anexo N° 1, de las actas de incorporación que suscriban las partes durante la vigencia del contrato</t>
  </si>
  <si>
    <t>na</t>
  </si>
  <si>
    <t>80101510, 93141900, 93142000, 931421000</t>
  </si>
  <si>
    <t>Prestación de servicios profesionales y de apoyo a la Dirección de Espacio Urbano y Territorial en la planeación, organización, curaduría académica y ejecución de un conversatorio sobre vivienda y desarrollo territorial, que articulará a los actores del sector público y privado y cuyos resultados contribuirán en el proceso de formulación de instrumentos normativos y de políticas en dichas materias</t>
  </si>
  <si>
    <t>Servicio de arrendamiento de un inmueble ubicado en la Calle 7 No. 9-59 de la Ciudad de Riohacha, Departamento de la Guajira, para el funcionamiento de la sede temporal del Ministerio de Vivienda, Ciudad y Territorio.</t>
  </si>
  <si>
    <t>82141502; 82141504</t>
  </si>
  <si>
    <t xml:space="preserve"> Prestar servicios profesionales a la coordinación del Grupo de Monitoreo del Sistema General de Participaciones y Agua Potable y Saneamiento Básico – SGP-APSB, en los aspectos asociados a productos editoriales, presentaciones y revistas.</t>
  </si>
  <si>
    <t>OSCAR JAVIER RAMIREZ NIÑO</t>
  </si>
  <si>
    <t>Oramirez@minvivienda.gov.co</t>
  </si>
  <si>
    <t>80131802; 81151604</t>
  </si>
  <si>
    <t>NELSON POSADA</t>
  </si>
  <si>
    <t>NELSON FEDERICO POSADA</t>
  </si>
  <si>
    <t>Contratar los servicios especializados para el almacenamiento, custodia, administración y organización del archivo central; administración y custodia de medios magnéticos (cintas, cd´s, y diskettes); disposición final del archivo central; atención de consultas y préstamos de documentos, expedientes y servicio de digitalización.</t>
  </si>
  <si>
    <t>Paulo Fernando Millan Balcazar</t>
  </si>
  <si>
    <t>pmillan@minvivienda.gov.co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</si>
</sst>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43" formatCode="_-* #,##0.00_-;\-* #,##0.00_-;_-* &quot;-&quot;??_-;_-@_-"/>
    <numFmt numFmtId="164" formatCode="_-* #,##0\ &quot;€&quot;_-;\-* #,##0\ &quot;€&quot;_-;_-* &quot;-&quot;\ &quot;€&quot;_-;_-@_-"/>
    <numFmt numFmtId="165" formatCode="_-* #,##0\ _€_-;\-* #,##0\ _€_-;_-* &quot;-&quot;\ _€_-;_-@_-"/>
    <numFmt numFmtId="166" formatCode="_-* #,##0.00\ _€_-;\-* #,##0.00\ _€_-;_-* &quot;-&quot;??\ _€_-;_-@_-"/>
    <numFmt numFmtId="167" formatCode="#,###\ &quot;COP&quot;"/>
    <numFmt numFmtId="168" formatCode="#,##0.00\ \€"/>
    <numFmt numFmtId="169" formatCode="_(* #,##0_);_(* \(#,##0\);_(* &quot;-&quot;??_);_(@_)"/>
  </numFmts>
  <fonts count="15" x14ac:knownFonts="1">
    <font>
      <sz val="10"/>
      <color theme="1"/>
      <name val="Arial"/>
      <family val="2"/>
    </font>
    <font>
      <sz val="10"/>
      <color theme="1"/>
      <name val="Verdana"/>
      <family val="2"/>
    </font>
    <font>
      <b/>
      <sz val="10"/>
      <color theme="1"/>
      <name val="Verdana"/>
      <family val="2"/>
    </font>
    <font>
      <sz val="10"/>
      <color theme="1"/>
      <name val="Arial"/>
      <family val="2"/>
    </font>
    <font>
      <b/>
      <sz val="10"/>
      <name val="Verdana"/>
      <family val="2"/>
    </font>
    <font>
      <b/>
      <sz val="9"/>
      <name val="Verdana"/>
      <family val="2"/>
    </font>
    <font>
      <sz val="9"/>
      <name val="Verdana"/>
      <family val="2"/>
    </font>
    <font>
      <u/>
      <sz val="10"/>
      <color theme="10"/>
      <name val="Arial"/>
      <family val="2"/>
    </font>
    <font>
      <u/>
      <sz val="9"/>
      <color theme="10"/>
      <name val="Arial"/>
      <family val="2"/>
    </font>
    <font>
      <sz val="9"/>
      <name val="Arial"/>
      <family val="2"/>
    </font>
    <font>
      <sz val="10"/>
      <name val="Arial"/>
      <family val="2"/>
    </font>
    <font>
      <u/>
      <sz val="9"/>
      <color theme="10"/>
      <name val="Verdana"/>
      <family val="2"/>
    </font>
    <font>
      <sz val="9"/>
      <color theme="1"/>
      <name val="Verdana"/>
      <family val="2"/>
    </font>
    <font>
      <sz val="9"/>
      <color rgb="FF000000"/>
      <name val="Verdana"/>
      <family val="2"/>
    </font>
    <font>
      <sz val="10"/>
      <name val="Verdana"/>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9">
    <xf numFmtId="0" fontId="0" fillId="0" borderId="0"/>
    <xf numFmtId="9" fontId="3" fillId="0" borderId="0" applyFont="0" applyFill="0" applyBorder="0" applyAlignment="0" applyProtection="0"/>
    <xf numFmtId="167"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8"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8"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3" fontId="3" fillId="0" borderId="0" applyFont="0" applyFill="0" applyBorder="0" applyAlignment="0" applyProtection="0"/>
    <xf numFmtId="41" fontId="3" fillId="0" borderId="0" applyFont="0" applyFill="0" applyBorder="0" applyAlignment="0" applyProtection="0"/>
    <xf numFmtId="0" fontId="7" fillId="0" borderId="0" applyNumberFormat="0" applyFill="0" applyBorder="0" applyAlignment="0" applyProtection="0"/>
  </cellStyleXfs>
  <cellXfs count="79">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pplyProtection="1">
      <alignment wrapText="1"/>
      <protection locked="0"/>
    </xf>
    <xf numFmtId="0" fontId="0" fillId="0" borderId="0" xfId="0" applyAlignment="1">
      <alignment wrapText="1"/>
    </xf>
    <xf numFmtId="0" fontId="5" fillId="0" borderId="0" xfId="7" applyFont="1" applyFill="1" applyBorder="1" applyAlignment="1" applyProtection="1">
      <alignment horizontal="left" vertical="center" wrapText="1"/>
    </xf>
    <xf numFmtId="0" fontId="4" fillId="0" borderId="0" xfId="7" applyFont="1" applyFill="1" applyBorder="1" applyAlignment="1" applyProtection="1">
      <alignment horizontal="center" vertical="center" wrapText="1"/>
    </xf>
    <xf numFmtId="0" fontId="5" fillId="0" borderId="0" xfId="7" applyFont="1" applyFill="1" applyBorder="1" applyAlignment="1" applyProtection="1">
      <alignment horizontal="center" vertical="center" wrapText="1"/>
    </xf>
    <xf numFmtId="1" fontId="5" fillId="0" borderId="0" xfId="7" applyNumberFormat="1" applyFont="1" applyFill="1" applyBorder="1" applyAlignment="1" applyProtection="1">
      <alignment horizontal="center" vertical="center" wrapText="1"/>
      <protection locked="0"/>
    </xf>
    <xf numFmtId="0" fontId="6" fillId="0" borderId="0" xfId="0" applyFont="1" applyFill="1" applyBorder="1" applyAlignment="1" applyProtection="1">
      <alignment horizontal="left" vertical="center" wrapText="1"/>
      <protection locked="0"/>
    </xf>
    <xf numFmtId="0" fontId="6" fillId="0" borderId="0" xfId="0" applyFont="1" applyFill="1" applyBorder="1" applyAlignment="1" applyProtection="1">
      <alignment vertical="center" wrapText="1"/>
      <protection locked="0"/>
    </xf>
    <xf numFmtId="0" fontId="6" fillId="0" borderId="0" xfId="0" applyFont="1" applyFill="1" applyBorder="1" applyAlignment="1" applyProtection="1">
      <alignment vertical="center"/>
      <protection locked="0"/>
    </xf>
    <xf numFmtId="0" fontId="6" fillId="0" borderId="0" xfId="0" applyFont="1" applyFill="1" applyBorder="1" applyAlignment="1" applyProtection="1">
      <alignment horizontal="right" vertical="center"/>
      <protection locked="0"/>
    </xf>
    <xf numFmtId="1" fontId="6" fillId="0" borderId="0" xfId="0" applyNumberFormat="1" applyFont="1" applyFill="1" applyBorder="1" applyAlignment="1" applyProtection="1">
      <alignment vertical="center"/>
      <protection locked="0"/>
    </xf>
    <xf numFmtId="0" fontId="8" fillId="0" borderId="0" xfId="28" applyFont="1" applyFill="1" applyBorder="1" applyAlignment="1" applyProtection="1">
      <alignment vertical="center"/>
      <protection locked="0"/>
    </xf>
    <xf numFmtId="0" fontId="9" fillId="0" borderId="0" xfId="0" applyFont="1" applyFill="1" applyBorder="1" applyAlignment="1" applyProtection="1">
      <alignment vertical="center"/>
      <protection locked="0"/>
    </xf>
    <xf numFmtId="43" fontId="6" fillId="0" borderId="0" xfId="26" applyFont="1" applyFill="1" applyBorder="1" applyAlignment="1" applyProtection="1">
      <alignment vertical="center"/>
      <protection locked="0"/>
    </xf>
    <xf numFmtId="0" fontId="11" fillId="0" borderId="0" xfId="28" applyFont="1" applyFill="1" applyBorder="1" applyAlignment="1" applyProtection="1">
      <alignment vertical="center"/>
      <protection locked="0"/>
    </xf>
    <xf numFmtId="0" fontId="6" fillId="0" borderId="0" xfId="0" applyNumberFormat="1" applyFont="1" applyFill="1" applyBorder="1" applyAlignment="1" applyProtection="1">
      <alignment horizontal="left" vertical="center" wrapText="1"/>
      <protection locked="0"/>
    </xf>
    <xf numFmtId="0" fontId="6" fillId="0" borderId="0" xfId="0" applyNumberFormat="1" applyFont="1" applyFill="1" applyBorder="1" applyAlignment="1" applyProtection="1">
      <alignment vertical="center"/>
      <protection locked="0"/>
    </xf>
    <xf numFmtId="0" fontId="6" fillId="0" borderId="0" xfId="0" applyNumberFormat="1" applyFont="1" applyFill="1" applyBorder="1" applyAlignment="1" applyProtection="1">
      <alignment horizontal="right" vertical="center"/>
      <protection locked="0"/>
    </xf>
    <xf numFmtId="0" fontId="6" fillId="0" borderId="0" xfId="0" applyFont="1" applyFill="1" applyBorder="1" applyAlignment="1">
      <alignment horizontal="left" vertical="center" wrapText="1"/>
    </xf>
    <xf numFmtId="0" fontId="6" fillId="0" borderId="0" xfId="0" applyFont="1" applyFill="1" applyBorder="1" applyAlignment="1" applyProtection="1">
      <alignment horizontal="justify" vertical="center" wrapText="1"/>
      <protection locked="0"/>
    </xf>
    <xf numFmtId="0" fontId="6" fillId="0" borderId="0" xfId="0" applyFont="1" applyFill="1" applyBorder="1" applyAlignment="1">
      <alignment vertical="center"/>
    </xf>
    <xf numFmtId="0" fontId="6" fillId="0" borderId="0" xfId="0" applyFont="1" applyFill="1" applyBorder="1" applyAlignment="1">
      <alignment horizontal="justify" vertical="center" wrapText="1"/>
    </xf>
    <xf numFmtId="0" fontId="0" fillId="0" borderId="0" xfId="0" applyFill="1" applyBorder="1" applyAlignment="1">
      <alignment horizontal="justify" vertical="center" wrapText="1"/>
    </xf>
    <xf numFmtId="0" fontId="0" fillId="0" borderId="0" xfId="0" applyFill="1" applyBorder="1" applyAlignment="1" applyProtection="1">
      <alignment vertical="top"/>
      <protection locked="0"/>
    </xf>
    <xf numFmtId="1" fontId="0" fillId="0" borderId="0" xfId="0" applyNumberFormat="1" applyFill="1" applyBorder="1" applyAlignment="1" applyProtection="1">
      <alignment vertical="top"/>
      <protection locked="0"/>
    </xf>
    <xf numFmtId="0" fontId="10" fillId="0" borderId="0" xfId="0" applyFont="1" applyFill="1" applyBorder="1" applyAlignment="1" applyProtection="1">
      <alignment vertical="top"/>
      <protection locked="0"/>
    </xf>
    <xf numFmtId="0" fontId="0" fillId="0" borderId="0" xfId="0" applyFill="1" applyBorder="1" applyAlignment="1" applyProtection="1">
      <alignment vertical="top" wrapText="1"/>
      <protection locked="0"/>
    </xf>
    <xf numFmtId="0" fontId="7" fillId="0" borderId="0" xfId="28" applyFill="1" applyBorder="1" applyAlignment="1" applyProtection="1">
      <alignment vertical="top"/>
      <protection locked="0"/>
    </xf>
    <xf numFmtId="0" fontId="10" fillId="0" borderId="0" xfId="0" applyFont="1" applyFill="1" applyBorder="1" applyAlignment="1">
      <alignment horizontal="justify" vertical="center" wrapText="1"/>
    </xf>
    <xf numFmtId="1" fontId="10" fillId="0" borderId="0" xfId="0" applyNumberFormat="1" applyFont="1" applyFill="1" applyBorder="1" applyAlignment="1" applyProtection="1">
      <alignment vertical="top"/>
      <protection locked="0"/>
    </xf>
    <xf numFmtId="0" fontId="6" fillId="7" borderId="0" xfId="0" applyFont="1" applyFill="1" applyBorder="1" applyAlignment="1">
      <alignment horizontal="left" vertical="center" wrapText="1"/>
    </xf>
    <xf numFmtId="0" fontId="6" fillId="7" borderId="0" xfId="0" applyFont="1" applyFill="1" applyBorder="1" applyAlignment="1" applyProtection="1">
      <alignment horizontal="justify" vertical="center" wrapText="1"/>
      <protection locked="0"/>
    </xf>
    <xf numFmtId="0" fontId="6" fillId="7" borderId="0" xfId="0" applyFont="1" applyFill="1" applyBorder="1" applyAlignment="1" applyProtection="1">
      <alignment vertical="center"/>
      <protection locked="0"/>
    </xf>
    <xf numFmtId="0" fontId="6" fillId="7" borderId="0" xfId="0" applyFont="1" applyFill="1" applyBorder="1" applyAlignment="1">
      <alignment vertical="center"/>
    </xf>
    <xf numFmtId="0" fontId="6" fillId="7" borderId="0" xfId="0" applyFont="1" applyFill="1" applyBorder="1" applyAlignment="1" applyProtection="1">
      <alignment vertical="center" wrapText="1"/>
      <protection locked="0"/>
    </xf>
    <xf numFmtId="0" fontId="6" fillId="7" borderId="0" xfId="0" applyFont="1" applyFill="1" applyBorder="1" applyAlignment="1" applyProtection="1">
      <alignment horizontal="right" vertical="center"/>
      <protection locked="0"/>
    </xf>
    <xf numFmtId="0" fontId="8" fillId="7" borderId="0" xfId="28" applyFont="1" applyFill="1" applyBorder="1" applyAlignment="1" applyProtection="1">
      <alignment vertical="center"/>
      <protection locked="0"/>
    </xf>
    <xf numFmtId="0" fontId="12" fillId="0" borderId="0" xfId="0" applyFont="1" applyFill="1" applyBorder="1" applyAlignment="1">
      <alignment horizontal="left" vertical="center" wrapText="1"/>
    </xf>
    <xf numFmtId="0" fontId="12" fillId="0" borderId="0" xfId="0" applyFont="1" applyFill="1" applyBorder="1" applyAlignment="1">
      <alignment horizontal="justify" vertical="center"/>
    </xf>
    <xf numFmtId="0" fontId="12" fillId="0" borderId="0" xfId="0" applyFont="1" applyFill="1" applyBorder="1" applyAlignment="1" applyProtection="1">
      <alignment vertical="center"/>
      <protection locked="0"/>
    </xf>
    <xf numFmtId="0" fontId="12" fillId="0" borderId="0" xfId="0" applyFont="1" applyFill="1" applyBorder="1" applyAlignment="1">
      <alignment horizontal="justify" vertical="center" wrapText="1"/>
    </xf>
    <xf numFmtId="0" fontId="13" fillId="0" borderId="0" xfId="0" applyFont="1" applyFill="1" applyBorder="1" applyAlignment="1">
      <alignment horizontal="left" vertical="center" wrapText="1"/>
    </xf>
    <xf numFmtId="0" fontId="14" fillId="0" borderId="0" xfId="0" applyFont="1" applyFill="1" applyBorder="1" applyAlignment="1" applyProtection="1">
      <alignment horizontal="justify" vertical="center" wrapText="1"/>
      <protection locked="0"/>
    </xf>
    <xf numFmtId="0" fontId="12" fillId="0" borderId="0" xfId="0" applyFont="1" applyFill="1" applyBorder="1" applyAlignment="1" applyProtection="1">
      <alignment horizontal="left" vertical="center" wrapText="1"/>
      <protection locked="0"/>
    </xf>
    <xf numFmtId="0" fontId="12" fillId="0" borderId="0" xfId="0" applyFont="1" applyBorder="1" applyAlignment="1" applyProtection="1">
      <alignment vertical="center"/>
      <protection locked="0"/>
    </xf>
    <xf numFmtId="1" fontId="6" fillId="0" borderId="0" xfId="0" applyNumberFormat="1" applyFont="1" applyBorder="1" applyAlignment="1" applyProtection="1">
      <alignment vertical="center"/>
      <protection locked="0"/>
    </xf>
    <xf numFmtId="0" fontId="6" fillId="0" borderId="0" xfId="0" applyFont="1" applyBorder="1" applyAlignment="1" applyProtection="1">
      <alignment vertical="center"/>
      <protection locked="0"/>
    </xf>
    <xf numFmtId="0" fontId="6" fillId="0" borderId="0" xfId="0" applyFont="1" applyBorder="1" applyAlignment="1" applyProtection="1">
      <alignment vertical="center" wrapText="1"/>
      <protection locked="0"/>
    </xf>
    <xf numFmtId="0" fontId="8" fillId="0" borderId="0" xfId="28" applyFont="1" applyBorder="1" applyAlignment="1" applyProtection="1">
      <alignment vertical="center"/>
      <protection locked="0"/>
    </xf>
    <xf numFmtId="0" fontId="12" fillId="0" borderId="0" xfId="0" applyFont="1" applyFill="1" applyBorder="1" applyAlignment="1" applyProtection="1">
      <alignment vertical="center" wrapText="1"/>
      <protection locked="0"/>
    </xf>
    <xf numFmtId="0" fontId="12" fillId="0" borderId="0" xfId="0" applyFont="1" applyBorder="1" applyAlignment="1" applyProtection="1">
      <alignment vertical="center" wrapText="1"/>
      <protection locked="0"/>
    </xf>
    <xf numFmtId="0" fontId="1" fillId="0" borderId="0" xfId="0" applyFont="1" applyFill="1" applyBorder="1" applyAlignment="1" applyProtection="1">
      <alignment vertical="center" wrapText="1"/>
      <protection locked="0"/>
    </xf>
    <xf numFmtId="0" fontId="1" fillId="0" borderId="0" xfId="0" applyFont="1" applyBorder="1" applyAlignment="1" applyProtection="1">
      <alignment vertical="center" wrapText="1"/>
      <protection locked="0"/>
    </xf>
    <xf numFmtId="0" fontId="6" fillId="0" borderId="0" xfId="0" applyNumberFormat="1" applyFont="1" applyBorder="1" applyAlignment="1" applyProtection="1">
      <alignment vertical="center"/>
      <protection locked="0"/>
    </xf>
    <xf numFmtId="169" fontId="6" fillId="0" borderId="0" xfId="26" applyNumberFormat="1" applyFont="1" applyFill="1" applyBorder="1" applyAlignment="1" applyProtection="1">
      <alignment vertical="center"/>
      <protection locked="0"/>
    </xf>
    <xf numFmtId="0" fontId="12" fillId="0" borderId="0" xfId="0" applyNumberFormat="1" applyFont="1" applyBorder="1" applyAlignment="1" applyProtection="1">
      <alignment vertical="center"/>
      <protection locked="0"/>
    </xf>
    <xf numFmtId="0" fontId="12" fillId="0" borderId="0" xfId="0" applyNumberFormat="1" applyFont="1" applyFill="1" applyBorder="1" applyAlignment="1" applyProtection="1">
      <alignment vertical="center"/>
      <protection locked="0"/>
    </xf>
    <xf numFmtId="0" fontId="7" fillId="0" borderId="0" xfId="28" applyFill="1" applyBorder="1" applyAlignment="1" applyProtection="1">
      <alignment vertical="center"/>
      <protection locked="0"/>
    </xf>
    <xf numFmtId="0" fontId="0" fillId="0" borderId="0" xfId="0"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1" fontId="0" fillId="0" borderId="0" xfId="0" applyNumberFormat="1" applyFill="1" applyBorder="1" applyAlignment="1" applyProtection="1">
      <alignment horizontal="right" vertical="center"/>
      <protection locked="0"/>
    </xf>
    <xf numFmtId="0" fontId="14" fillId="0" borderId="0" xfId="0" applyFont="1" applyFill="1" applyBorder="1" applyAlignment="1" applyProtection="1">
      <alignment horizontal="left" vertical="center" wrapText="1"/>
      <protection locked="0"/>
    </xf>
    <xf numFmtId="41" fontId="6" fillId="0" borderId="0" xfId="27" applyFont="1" applyFill="1" applyBorder="1" applyAlignment="1" applyProtection="1">
      <alignment vertical="center"/>
      <protection locked="0"/>
    </xf>
    <xf numFmtId="0" fontId="6" fillId="0" borderId="1" xfId="0" applyFont="1" applyFill="1" applyBorder="1" applyAlignment="1">
      <alignment horizontal="justify" vertical="center"/>
    </xf>
    <xf numFmtId="0" fontId="0" fillId="0" borderId="0" xfId="0" applyFill="1" applyProtection="1">
      <protection locked="0"/>
    </xf>
    <xf numFmtId="0" fontId="0" fillId="0" borderId="0" xfId="0" applyFill="1"/>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7" fillId="0" borderId="1" xfId="28" applyFill="1" applyBorder="1" applyAlignment="1" applyProtection="1">
      <alignment vertical="center"/>
      <protection locked="0"/>
    </xf>
    <xf numFmtId="41" fontId="0" fillId="0" borderId="0" xfId="27" applyFont="1" applyProtection="1">
      <protection locked="0"/>
    </xf>
    <xf numFmtId="49" fontId="1" fillId="0" borderId="0" xfId="13" applyProtection="1">
      <alignment horizontal="left" vertical="center"/>
      <protection locked="0"/>
    </xf>
    <xf numFmtId="49" fontId="1" fillId="0" borderId="0" xfId="13" applyAlignment="1" applyProtection="1">
      <alignment horizontal="left" vertical="center" wrapText="1"/>
      <protection locked="0"/>
    </xf>
  </cellXfs>
  <cellStyles count="29">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8" builtinId="8"/>
    <cellStyle name="MainTitle" xfId="6"/>
    <cellStyle name="Millares" xfId="26" builtinId="3"/>
    <cellStyle name="Millares [0]" xfId="27" builtinId="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lquintero@minvivienda.gov.co" TargetMode="External"/><Relationship Id="rId21" Type="http://schemas.openxmlformats.org/officeDocument/2006/relationships/hyperlink" Target="mailto:iborrero@minvivienda.gov.co" TargetMode="External"/><Relationship Id="rId34" Type="http://schemas.openxmlformats.org/officeDocument/2006/relationships/hyperlink" Target="mailto:ndgutierrez@minvivienda.gov.co" TargetMode="External"/><Relationship Id="rId42" Type="http://schemas.openxmlformats.org/officeDocument/2006/relationships/hyperlink" Target="mailto:ndgutierrez@minvivienda.gov.co" TargetMode="External"/><Relationship Id="rId47" Type="http://schemas.openxmlformats.org/officeDocument/2006/relationships/hyperlink" Target="mailto:NPosada@minvivienda.gov.co" TargetMode="External"/><Relationship Id="rId50" Type="http://schemas.openxmlformats.org/officeDocument/2006/relationships/hyperlink" Target="mailto:abonilla@minvivienda.gov.co" TargetMode="External"/><Relationship Id="rId55" Type="http://schemas.openxmlformats.org/officeDocument/2006/relationships/hyperlink" Target="mailto:NPosada@minvivienda.gov.co" TargetMode="External"/><Relationship Id="rId63" Type="http://schemas.openxmlformats.org/officeDocument/2006/relationships/hyperlink" Target="mailto:RBeltran@minvivienda.gov.co" TargetMode="External"/><Relationship Id="rId7" Type="http://schemas.openxmlformats.org/officeDocument/2006/relationships/hyperlink" Target="mailto:abonilla@minvivienda.gov.co" TargetMode="External"/><Relationship Id="rId2" Type="http://schemas.openxmlformats.org/officeDocument/2006/relationships/hyperlink" Target="mailto:abonilla@minvivienda.gov.co" TargetMode="External"/><Relationship Id="rId16" Type="http://schemas.openxmlformats.org/officeDocument/2006/relationships/hyperlink" Target="mailto:NPosada@minvivienda.gov.co" TargetMode="External"/><Relationship Id="rId29" Type="http://schemas.openxmlformats.org/officeDocument/2006/relationships/hyperlink" Target="mailto:OARodriguez@minvivienda.gov.co" TargetMode="External"/><Relationship Id="rId11" Type="http://schemas.openxmlformats.org/officeDocument/2006/relationships/hyperlink" Target="mailto:Oleon@minvivienda.gov.co" TargetMode="External"/><Relationship Id="rId24" Type="http://schemas.openxmlformats.org/officeDocument/2006/relationships/hyperlink" Target="mailto:lquintero@minvivienda.gov.co" TargetMode="External"/><Relationship Id="rId32" Type="http://schemas.openxmlformats.org/officeDocument/2006/relationships/hyperlink" Target="mailto:IBorrero@minvivienda.gov.co" TargetMode="External"/><Relationship Id="rId37" Type="http://schemas.openxmlformats.org/officeDocument/2006/relationships/hyperlink" Target="mailto:ndgutierrez@minvivienda.gov.co" TargetMode="External"/><Relationship Id="rId40" Type="http://schemas.openxmlformats.org/officeDocument/2006/relationships/hyperlink" Target="mailto:ndgutierrez@minvivienda.gov.co" TargetMode="External"/><Relationship Id="rId45" Type="http://schemas.openxmlformats.org/officeDocument/2006/relationships/hyperlink" Target="mailto:NPosada@minvivienda.gov.co" TargetMode="External"/><Relationship Id="rId53" Type="http://schemas.openxmlformats.org/officeDocument/2006/relationships/hyperlink" Target="mailto:abonilla@minvivienda.gov.co" TargetMode="External"/><Relationship Id="rId58" Type="http://schemas.openxmlformats.org/officeDocument/2006/relationships/hyperlink" Target="mailto:mfernandez@minvivienda.gov.co" TargetMode="External"/><Relationship Id="rId66" Type="http://schemas.openxmlformats.org/officeDocument/2006/relationships/hyperlink" Target="mailto:NPosada@minvivienda.gov.co" TargetMode="External"/><Relationship Id="rId5" Type="http://schemas.openxmlformats.org/officeDocument/2006/relationships/hyperlink" Target="mailto:abonilla@minvivienda.gov.co" TargetMode="External"/><Relationship Id="rId61" Type="http://schemas.openxmlformats.org/officeDocument/2006/relationships/hyperlink" Target="mailto:clopez@minvivienda.gov.co" TargetMode="External"/><Relationship Id="rId19" Type="http://schemas.openxmlformats.org/officeDocument/2006/relationships/hyperlink" Target="mailto:jcgonzalez@minvivienda.gov.co" TargetMode="External"/><Relationship Id="rId14" Type="http://schemas.openxmlformats.org/officeDocument/2006/relationships/hyperlink" Target="mailto:abonilla@minvivienda.gov.co" TargetMode="External"/><Relationship Id="rId22" Type="http://schemas.openxmlformats.org/officeDocument/2006/relationships/hyperlink" Target="mailto:jparra@minvivienda.gov.co" TargetMode="External"/><Relationship Id="rId27" Type="http://schemas.openxmlformats.org/officeDocument/2006/relationships/hyperlink" Target="mailto:ahabib@minvivienda.gov.co" TargetMode="External"/><Relationship Id="rId30" Type="http://schemas.openxmlformats.org/officeDocument/2006/relationships/hyperlink" Target="mailto:OARodriguez@minvivienda.gov.co" TargetMode="External"/><Relationship Id="rId35" Type="http://schemas.openxmlformats.org/officeDocument/2006/relationships/hyperlink" Target="mailto:ndgutierrez@minvivienda.gov.co" TargetMode="External"/><Relationship Id="rId43" Type="http://schemas.openxmlformats.org/officeDocument/2006/relationships/hyperlink" Target="mailto:ndgutierrez@minvivienda.gov.co" TargetMode="External"/><Relationship Id="rId48" Type="http://schemas.openxmlformats.org/officeDocument/2006/relationships/hyperlink" Target="mailto:abonilla@minvivienda.gov.co" TargetMode="External"/><Relationship Id="rId56" Type="http://schemas.openxmlformats.org/officeDocument/2006/relationships/hyperlink" Target="mailto:mfernandez@minvivienda.gov.co" TargetMode="External"/><Relationship Id="rId64" Type="http://schemas.openxmlformats.org/officeDocument/2006/relationships/hyperlink" Target="mailto:OLeon@minvivienda.gov.co" TargetMode="External"/><Relationship Id="rId8" Type="http://schemas.openxmlformats.org/officeDocument/2006/relationships/hyperlink" Target="mailto:ndgutierrez@minvivienda.gov.co" TargetMode="External"/><Relationship Id="rId51" Type="http://schemas.openxmlformats.org/officeDocument/2006/relationships/hyperlink" Target="mailto:abonilla@minvivienda.gov.co" TargetMode="External"/><Relationship Id="rId3" Type="http://schemas.openxmlformats.org/officeDocument/2006/relationships/hyperlink" Target="mailto:SMurcia@minvivienda.gov.co" TargetMode="External"/><Relationship Id="rId12" Type="http://schemas.openxmlformats.org/officeDocument/2006/relationships/hyperlink" Target="mailto:oarodriguez@minvivienda.gov.co" TargetMode="External"/><Relationship Id="rId17" Type="http://schemas.openxmlformats.org/officeDocument/2006/relationships/hyperlink" Target="mailto:abonilla@minvivienda.gov.co" TargetMode="External"/><Relationship Id="rId25" Type="http://schemas.openxmlformats.org/officeDocument/2006/relationships/hyperlink" Target="mailto:lquintero@minvivienda.gov.co" TargetMode="External"/><Relationship Id="rId33" Type="http://schemas.openxmlformats.org/officeDocument/2006/relationships/hyperlink" Target="mailto:apineros@minvivienda.gov.co" TargetMode="External"/><Relationship Id="rId38" Type="http://schemas.openxmlformats.org/officeDocument/2006/relationships/hyperlink" Target="mailto:ndgutierrez@minvivienda.gov.co" TargetMode="External"/><Relationship Id="rId46" Type="http://schemas.openxmlformats.org/officeDocument/2006/relationships/hyperlink" Target="mailto:NPosada@minvivienda.gov.co" TargetMode="External"/><Relationship Id="rId59" Type="http://schemas.openxmlformats.org/officeDocument/2006/relationships/hyperlink" Target="mailto:mfernandez@minvivienda.gov.co" TargetMode="External"/><Relationship Id="rId67" Type="http://schemas.openxmlformats.org/officeDocument/2006/relationships/printerSettings" Target="../printerSettings/printerSettings1.bin"/><Relationship Id="rId20" Type="http://schemas.openxmlformats.org/officeDocument/2006/relationships/hyperlink" Target="mailto:cmartinez@minvivienda.gov.co" TargetMode="External"/><Relationship Id="rId41" Type="http://schemas.openxmlformats.org/officeDocument/2006/relationships/hyperlink" Target="mailto:ndgutierrez@minvivienda.gov.co" TargetMode="External"/><Relationship Id="rId54" Type="http://schemas.openxmlformats.org/officeDocument/2006/relationships/hyperlink" Target="mailto:NPosada@minvivienda.gov.co" TargetMode="External"/><Relationship Id="rId62" Type="http://schemas.openxmlformats.org/officeDocument/2006/relationships/hyperlink" Target="mailto:ndgutierrez@minvivienda.gov.co" TargetMode="External"/><Relationship Id="rId1" Type="http://schemas.openxmlformats.org/officeDocument/2006/relationships/hyperlink" Target="mailto:YGordillo@minvivienda.gov.co" TargetMode="External"/><Relationship Id="rId6" Type="http://schemas.openxmlformats.org/officeDocument/2006/relationships/hyperlink" Target="mailto:jacarrillo@minvivienda.gov.co" TargetMode="External"/><Relationship Id="rId15" Type="http://schemas.openxmlformats.org/officeDocument/2006/relationships/hyperlink" Target="mailto:oaragon@minvienda.gov.co" TargetMode="External"/><Relationship Id="rId23" Type="http://schemas.openxmlformats.org/officeDocument/2006/relationships/hyperlink" Target="mailto:jparra@minvivienda.gov.co" TargetMode="External"/><Relationship Id="rId28" Type="http://schemas.openxmlformats.org/officeDocument/2006/relationships/hyperlink" Target="mailto:OARodriguez@minvivienda.gov.co" TargetMode="External"/><Relationship Id="rId36" Type="http://schemas.openxmlformats.org/officeDocument/2006/relationships/hyperlink" Target="mailto:ndgutierrez@minvivienda.gov.co" TargetMode="External"/><Relationship Id="rId49" Type="http://schemas.openxmlformats.org/officeDocument/2006/relationships/hyperlink" Target="mailto:abonilla@minvivienda.gov.co" TargetMode="External"/><Relationship Id="rId57" Type="http://schemas.openxmlformats.org/officeDocument/2006/relationships/hyperlink" Target="mailto:mfernandez@minvivienda.gov.co" TargetMode="External"/><Relationship Id="rId10" Type="http://schemas.openxmlformats.org/officeDocument/2006/relationships/hyperlink" Target="mailto:Oleon@minvivienda.gov.co" TargetMode="External"/><Relationship Id="rId31" Type="http://schemas.openxmlformats.org/officeDocument/2006/relationships/hyperlink" Target="mailto:OARodriguez@minvivienda.gov.co" TargetMode="External"/><Relationship Id="rId44" Type="http://schemas.openxmlformats.org/officeDocument/2006/relationships/hyperlink" Target="mailto:ndgutierrez@minvivienda.gov.co" TargetMode="External"/><Relationship Id="rId52" Type="http://schemas.openxmlformats.org/officeDocument/2006/relationships/hyperlink" Target="mailto:abonilla@minvivienda.gov.co" TargetMode="External"/><Relationship Id="rId60" Type="http://schemas.openxmlformats.org/officeDocument/2006/relationships/hyperlink" Target="mailto:apineros@minvivienda.gov.co" TargetMode="External"/><Relationship Id="rId65" Type="http://schemas.openxmlformats.org/officeDocument/2006/relationships/hyperlink" Target="mailto:Oramirez@minvivienda.gov.co" TargetMode="External"/><Relationship Id="rId4" Type="http://schemas.openxmlformats.org/officeDocument/2006/relationships/hyperlink" Target="mailto:OAragon@minvienda.gov.co" TargetMode="External"/><Relationship Id="rId9" Type="http://schemas.openxmlformats.org/officeDocument/2006/relationships/hyperlink" Target="mailto:DNgutierrez@minvivienda.gov.co" TargetMode="External"/><Relationship Id="rId13" Type="http://schemas.openxmlformats.org/officeDocument/2006/relationships/hyperlink" Target="mailto:mfernandez@minvivienda.gov.co" TargetMode="External"/><Relationship Id="rId18" Type="http://schemas.openxmlformats.org/officeDocument/2006/relationships/hyperlink" Target="mailto:SMurcia@minvivienda.gov.co" TargetMode="External"/><Relationship Id="rId39" Type="http://schemas.openxmlformats.org/officeDocument/2006/relationships/hyperlink" Target="mailto:ndgutierrez@minviviend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6"/>
  <sheetViews>
    <sheetView tabSelected="1" topLeftCell="G1" workbookViewId="0">
      <selection sqref="A1:XFD1048576"/>
    </sheetView>
  </sheetViews>
  <sheetFormatPr baseColWidth="10" defaultColWidth="9.140625" defaultRowHeight="12.75" x14ac:dyDescent="0.2"/>
  <cols>
    <col min="1" max="2" width="65.7109375" style="4" customWidth="1"/>
    <col min="3" max="3" width="26.85546875" style="4" customWidth="1"/>
    <col min="4" max="4" width="33.5703125" style="4" customWidth="1"/>
    <col min="5" max="5" width="26.42578125" style="4" customWidth="1"/>
    <col min="6" max="6" width="23.5703125" style="4" customWidth="1"/>
    <col min="7" max="7" width="11.85546875" style="4" customWidth="1"/>
    <col min="8" max="8" width="11.28515625" style="4" customWidth="1"/>
    <col min="9" max="9" width="18.5703125" style="5" customWidth="1"/>
    <col min="10" max="10" width="17.140625" style="5" customWidth="1"/>
    <col min="11" max="11" width="14.5703125" style="4" customWidth="1"/>
    <col min="12" max="12" width="17.7109375" style="4" customWidth="1"/>
    <col min="13" max="13" width="37.28515625" style="4" customWidth="1"/>
    <col min="14" max="14" width="15.42578125" style="4" customWidth="1"/>
    <col min="15" max="15" width="33.42578125" style="4" customWidth="1"/>
    <col min="16" max="16" width="13.28515625" style="4" customWidth="1"/>
    <col min="17" max="17" width="38.5703125" style="4" customWidth="1"/>
    <col min="18" max="18" width="9.140625" style="4" customWidth="1"/>
  </cols>
  <sheetData>
    <row r="1" spans="1:18" x14ac:dyDescent="0.2">
      <c r="A1" s="72" t="s">
        <v>107772</v>
      </c>
      <c r="B1" s="73"/>
      <c r="C1" s="73"/>
      <c r="D1" s="73"/>
      <c r="E1" s="73"/>
      <c r="F1" s="73"/>
      <c r="G1" s="73"/>
      <c r="H1" s="73"/>
      <c r="I1" s="74"/>
      <c r="J1" s="74"/>
      <c r="K1" s="73"/>
      <c r="L1" s="73"/>
      <c r="M1" s="73"/>
      <c r="N1" s="73"/>
      <c r="O1" s="73"/>
      <c r="P1" s="73"/>
      <c r="Q1" s="73"/>
    </row>
    <row r="2" spans="1:18" x14ac:dyDescent="0.2">
      <c r="A2" s="73"/>
      <c r="B2" s="73"/>
      <c r="C2" s="73"/>
      <c r="D2" s="73"/>
      <c r="E2" s="73"/>
      <c r="F2" s="73"/>
      <c r="G2" s="73"/>
      <c r="H2" s="73"/>
      <c r="I2" s="74"/>
      <c r="J2" s="74"/>
      <c r="K2" s="73"/>
      <c r="L2" s="73"/>
      <c r="M2" s="73"/>
      <c r="N2" s="73"/>
      <c r="O2" s="73"/>
      <c r="P2" s="73"/>
      <c r="Q2" s="73"/>
    </row>
    <row r="3" spans="1:18" x14ac:dyDescent="0.2">
      <c r="A3" s="73"/>
      <c r="B3" s="73"/>
      <c r="C3" s="73"/>
      <c r="D3" s="73"/>
      <c r="E3" s="73"/>
      <c r="F3" s="73"/>
      <c r="G3" s="73"/>
      <c r="H3" s="73"/>
      <c r="I3" s="74"/>
      <c r="J3" s="74"/>
      <c r="K3" s="73"/>
      <c r="L3" s="73"/>
      <c r="M3" s="73"/>
      <c r="N3" s="73"/>
      <c r="O3" s="73"/>
      <c r="P3" s="73"/>
      <c r="Q3" s="73"/>
    </row>
    <row r="4" spans="1:18" s="7" customFormat="1" ht="33.75" x14ac:dyDescent="0.2">
      <c r="A4" s="8" t="s">
        <v>107788</v>
      </c>
      <c r="B4" s="9" t="s">
        <v>107773</v>
      </c>
      <c r="C4" s="10" t="s">
        <v>107774</v>
      </c>
      <c r="D4" s="10" t="s">
        <v>107775</v>
      </c>
      <c r="E4" s="10" t="s">
        <v>107776</v>
      </c>
      <c r="F4" s="10" t="s">
        <v>107789</v>
      </c>
      <c r="G4" s="10" t="s">
        <v>4</v>
      </c>
      <c r="H4" s="10" t="s">
        <v>39</v>
      </c>
      <c r="I4" s="11" t="s">
        <v>107777</v>
      </c>
      <c r="J4" s="11" t="s">
        <v>107778</v>
      </c>
      <c r="K4" s="10" t="s">
        <v>202</v>
      </c>
      <c r="L4" s="10" t="s">
        <v>94</v>
      </c>
      <c r="M4" s="10" t="s">
        <v>107779</v>
      </c>
      <c r="N4" s="10" t="s">
        <v>3</v>
      </c>
      <c r="O4" s="10" t="s">
        <v>107780</v>
      </c>
      <c r="P4" s="10" t="s">
        <v>107781</v>
      </c>
      <c r="Q4" s="10" t="s">
        <v>107782</v>
      </c>
      <c r="R4" s="6"/>
    </row>
    <row r="5" spans="1:18" ht="33.75" x14ac:dyDescent="0.2">
      <c r="A5" s="12" t="s">
        <v>107790</v>
      </c>
      <c r="B5" s="13" t="s">
        <v>107791</v>
      </c>
      <c r="C5" s="14">
        <v>5</v>
      </c>
      <c r="D5" s="14">
        <v>6</v>
      </c>
      <c r="E5" s="15">
        <v>6</v>
      </c>
      <c r="F5" s="14">
        <v>1</v>
      </c>
      <c r="G5" s="14" t="s">
        <v>127</v>
      </c>
      <c r="H5" s="14">
        <v>1</v>
      </c>
      <c r="I5" s="16">
        <v>39042489</v>
      </c>
      <c r="J5" s="16">
        <v>39042489</v>
      </c>
      <c r="K5" s="14">
        <v>0</v>
      </c>
      <c r="L5" s="14">
        <v>0</v>
      </c>
      <c r="M5" s="13" t="s">
        <v>107783</v>
      </c>
      <c r="N5" s="14" t="s">
        <v>15</v>
      </c>
      <c r="O5" s="13" t="s">
        <v>107784</v>
      </c>
      <c r="P5" s="14">
        <v>3323434</v>
      </c>
      <c r="Q5" s="17" t="s">
        <v>107786</v>
      </c>
    </row>
    <row r="6" spans="1:18" ht="33.75" x14ac:dyDescent="0.2">
      <c r="A6" s="12">
        <v>43191500</v>
      </c>
      <c r="B6" s="13" t="s">
        <v>50015</v>
      </c>
      <c r="C6" s="14">
        <v>7</v>
      </c>
      <c r="D6" s="14">
        <v>7</v>
      </c>
      <c r="E6" s="15">
        <v>2</v>
      </c>
      <c r="F6" s="14">
        <v>1</v>
      </c>
      <c r="G6" s="14" t="s">
        <v>107792</v>
      </c>
      <c r="H6" s="14">
        <v>1</v>
      </c>
      <c r="I6" s="16">
        <v>3100000</v>
      </c>
      <c r="J6" s="16">
        <v>3100000</v>
      </c>
      <c r="K6" s="14">
        <v>0</v>
      </c>
      <c r="L6" s="14">
        <v>0</v>
      </c>
      <c r="M6" s="13" t="s">
        <v>107783</v>
      </c>
      <c r="N6" s="14" t="s">
        <v>15</v>
      </c>
      <c r="O6" s="13" t="s">
        <v>107784</v>
      </c>
      <c r="P6" s="14">
        <v>3323434</v>
      </c>
      <c r="Q6" s="17" t="s">
        <v>107786</v>
      </c>
    </row>
    <row r="7" spans="1:18" ht="33.75" x14ac:dyDescent="0.2">
      <c r="A7" s="12">
        <v>55101500</v>
      </c>
      <c r="B7" s="13" t="s">
        <v>107793</v>
      </c>
      <c r="C7" s="14">
        <v>2</v>
      </c>
      <c r="D7" s="14">
        <v>2</v>
      </c>
      <c r="E7" s="15">
        <v>12</v>
      </c>
      <c r="F7" s="14">
        <v>1</v>
      </c>
      <c r="G7" s="14" t="s">
        <v>107792</v>
      </c>
      <c r="H7" s="14">
        <v>1</v>
      </c>
      <c r="I7" s="16">
        <v>7500000</v>
      </c>
      <c r="J7" s="16">
        <v>7500000</v>
      </c>
      <c r="K7" s="14">
        <v>0</v>
      </c>
      <c r="L7" s="14">
        <v>0</v>
      </c>
      <c r="M7" s="13" t="s">
        <v>107783</v>
      </c>
      <c r="N7" s="14" t="s">
        <v>15</v>
      </c>
      <c r="O7" s="13" t="s">
        <v>107784</v>
      </c>
      <c r="P7" s="14">
        <v>3323434</v>
      </c>
      <c r="Q7" s="17" t="s">
        <v>107786</v>
      </c>
    </row>
    <row r="8" spans="1:18" ht="33.75" x14ac:dyDescent="0.2">
      <c r="A8" s="12" t="s">
        <v>107794</v>
      </c>
      <c r="B8" s="13" t="s">
        <v>107787</v>
      </c>
      <c r="C8" s="14">
        <v>8</v>
      </c>
      <c r="D8" s="14">
        <v>8</v>
      </c>
      <c r="E8" s="15">
        <v>2</v>
      </c>
      <c r="F8" s="14">
        <v>1</v>
      </c>
      <c r="G8" s="14" t="s">
        <v>127</v>
      </c>
      <c r="H8" s="14">
        <v>1</v>
      </c>
      <c r="I8" s="16">
        <v>10000000</v>
      </c>
      <c r="J8" s="16">
        <v>10000000</v>
      </c>
      <c r="K8" s="14">
        <v>0</v>
      </c>
      <c r="L8" s="14">
        <v>0</v>
      </c>
      <c r="M8" s="13" t="s">
        <v>107783</v>
      </c>
      <c r="N8" s="14" t="s">
        <v>15</v>
      </c>
      <c r="O8" s="13" t="s">
        <v>107784</v>
      </c>
      <c r="P8" s="14">
        <v>3323434</v>
      </c>
      <c r="Q8" s="17" t="s">
        <v>107786</v>
      </c>
    </row>
    <row r="9" spans="1:18" ht="33.75" x14ac:dyDescent="0.2">
      <c r="A9" s="12" t="s">
        <v>107795</v>
      </c>
      <c r="B9" s="13" t="s">
        <v>107796</v>
      </c>
      <c r="C9" s="14">
        <v>3</v>
      </c>
      <c r="D9" s="14">
        <v>3</v>
      </c>
      <c r="E9" s="15">
        <v>2</v>
      </c>
      <c r="F9" s="14">
        <v>1</v>
      </c>
      <c r="G9" s="14" t="s">
        <v>58</v>
      </c>
      <c r="H9" s="14">
        <v>1</v>
      </c>
      <c r="I9" s="16">
        <v>13000000</v>
      </c>
      <c r="J9" s="16">
        <v>13000000</v>
      </c>
      <c r="K9" s="14">
        <v>0</v>
      </c>
      <c r="L9" s="14">
        <v>0</v>
      </c>
      <c r="M9" s="13" t="s">
        <v>107783</v>
      </c>
      <c r="N9" s="14" t="s">
        <v>15</v>
      </c>
      <c r="O9" s="13" t="s">
        <v>107784</v>
      </c>
      <c r="P9" s="14">
        <v>3323434</v>
      </c>
      <c r="Q9" s="17" t="s">
        <v>107786</v>
      </c>
    </row>
    <row r="10" spans="1:18" ht="33.75" x14ac:dyDescent="0.2">
      <c r="A10" s="12">
        <v>72101511</v>
      </c>
      <c r="B10" s="13" t="s">
        <v>107797</v>
      </c>
      <c r="C10" s="14">
        <v>5</v>
      </c>
      <c r="D10" s="14">
        <v>5</v>
      </c>
      <c r="E10" s="15">
        <v>7</v>
      </c>
      <c r="F10" s="14">
        <v>1</v>
      </c>
      <c r="G10" s="14" t="s">
        <v>58</v>
      </c>
      <c r="H10" s="14">
        <v>1</v>
      </c>
      <c r="I10" s="16">
        <v>52000000</v>
      </c>
      <c r="J10" s="16">
        <v>52000000</v>
      </c>
      <c r="K10" s="14">
        <v>0</v>
      </c>
      <c r="L10" s="14">
        <v>0</v>
      </c>
      <c r="M10" s="13" t="s">
        <v>107783</v>
      </c>
      <c r="N10" s="14" t="s">
        <v>15</v>
      </c>
      <c r="O10" s="13" t="s">
        <v>107784</v>
      </c>
      <c r="P10" s="14">
        <v>3323434</v>
      </c>
      <c r="Q10" s="17" t="s">
        <v>107786</v>
      </c>
    </row>
    <row r="11" spans="1:18" ht="33.75" x14ac:dyDescent="0.2">
      <c r="A11" s="12" t="s">
        <v>107798</v>
      </c>
      <c r="B11" s="13" t="s">
        <v>107799</v>
      </c>
      <c r="C11" s="14">
        <v>3</v>
      </c>
      <c r="D11" s="14">
        <v>3</v>
      </c>
      <c r="E11" s="15">
        <v>9</v>
      </c>
      <c r="F11" s="14">
        <v>1</v>
      </c>
      <c r="G11" s="14" t="s">
        <v>127</v>
      </c>
      <c r="H11" s="14">
        <v>1</v>
      </c>
      <c r="I11" s="16">
        <v>22000000</v>
      </c>
      <c r="J11" s="16">
        <v>22000000</v>
      </c>
      <c r="K11" s="14">
        <v>0</v>
      </c>
      <c r="L11" s="14">
        <v>0</v>
      </c>
      <c r="M11" s="13" t="s">
        <v>107783</v>
      </c>
      <c r="N11" s="14" t="s">
        <v>15</v>
      </c>
      <c r="O11" s="13" t="s">
        <v>107784</v>
      </c>
      <c r="P11" s="14">
        <v>3323434</v>
      </c>
      <c r="Q11" s="17" t="s">
        <v>107786</v>
      </c>
    </row>
    <row r="12" spans="1:18" ht="33.75" x14ac:dyDescent="0.2">
      <c r="A12" s="12">
        <v>72101506</v>
      </c>
      <c r="B12" s="13" t="s">
        <v>101317</v>
      </c>
      <c r="C12" s="14">
        <v>1</v>
      </c>
      <c r="D12" s="14">
        <v>1</v>
      </c>
      <c r="E12" s="15">
        <v>12</v>
      </c>
      <c r="F12" s="14">
        <v>1</v>
      </c>
      <c r="G12" s="14" t="s">
        <v>107792</v>
      </c>
      <c r="H12" s="14">
        <v>1</v>
      </c>
      <c r="I12" s="16">
        <v>40000000</v>
      </c>
      <c r="J12" s="16">
        <v>40000000</v>
      </c>
      <c r="K12" s="14">
        <v>0</v>
      </c>
      <c r="L12" s="14">
        <v>0</v>
      </c>
      <c r="M12" s="13" t="s">
        <v>107783</v>
      </c>
      <c r="N12" s="14" t="s">
        <v>15</v>
      </c>
      <c r="O12" s="13" t="s">
        <v>107784</v>
      </c>
      <c r="P12" s="14">
        <v>3323434</v>
      </c>
      <c r="Q12" s="17" t="s">
        <v>107786</v>
      </c>
    </row>
    <row r="13" spans="1:18" ht="45" x14ac:dyDescent="0.2">
      <c r="A13" s="12">
        <v>80161500</v>
      </c>
      <c r="B13" s="13" t="s">
        <v>107800</v>
      </c>
      <c r="C13" s="14">
        <v>1</v>
      </c>
      <c r="D13" s="14">
        <v>1</v>
      </c>
      <c r="E13" s="15">
        <v>12</v>
      </c>
      <c r="F13" s="14">
        <v>1</v>
      </c>
      <c r="G13" s="14" t="s">
        <v>107792</v>
      </c>
      <c r="H13" s="14">
        <v>1</v>
      </c>
      <c r="I13" s="16">
        <v>36000000</v>
      </c>
      <c r="J13" s="16">
        <v>36000000</v>
      </c>
      <c r="K13" s="14">
        <v>0</v>
      </c>
      <c r="L13" s="14">
        <v>0</v>
      </c>
      <c r="M13" s="13" t="s">
        <v>107783</v>
      </c>
      <c r="N13" s="14" t="s">
        <v>15</v>
      </c>
      <c r="O13" s="13" t="s">
        <v>107784</v>
      </c>
      <c r="P13" s="14">
        <v>3323434</v>
      </c>
      <c r="Q13" s="17" t="s">
        <v>107786</v>
      </c>
    </row>
    <row r="14" spans="1:18" ht="56.25" x14ac:dyDescent="0.2">
      <c r="A14" s="12">
        <v>80161500</v>
      </c>
      <c r="B14" s="13" t="s">
        <v>107801</v>
      </c>
      <c r="C14" s="14">
        <v>1</v>
      </c>
      <c r="D14" s="14">
        <v>1</v>
      </c>
      <c r="E14" s="15">
        <v>12</v>
      </c>
      <c r="F14" s="14">
        <v>1</v>
      </c>
      <c r="G14" s="14" t="s">
        <v>107792</v>
      </c>
      <c r="H14" s="14">
        <v>1</v>
      </c>
      <c r="I14" s="16">
        <v>26400000</v>
      </c>
      <c r="J14" s="16">
        <v>26400000</v>
      </c>
      <c r="K14" s="14">
        <v>0</v>
      </c>
      <c r="L14" s="14">
        <v>0</v>
      </c>
      <c r="M14" s="13" t="s">
        <v>107783</v>
      </c>
      <c r="N14" s="14" t="s">
        <v>15</v>
      </c>
      <c r="O14" s="13" t="s">
        <v>107802</v>
      </c>
      <c r="P14" s="14">
        <v>3323434</v>
      </c>
      <c r="Q14" s="17" t="s">
        <v>107786</v>
      </c>
    </row>
    <row r="15" spans="1:18" ht="67.5" x14ac:dyDescent="0.2">
      <c r="A15" s="12">
        <v>80161500</v>
      </c>
      <c r="B15" s="13" t="s">
        <v>107803</v>
      </c>
      <c r="C15" s="14">
        <v>1</v>
      </c>
      <c r="D15" s="14">
        <v>1</v>
      </c>
      <c r="E15" s="15">
        <v>12</v>
      </c>
      <c r="F15" s="14">
        <v>1</v>
      </c>
      <c r="G15" s="14" t="s">
        <v>107792</v>
      </c>
      <c r="H15" s="14">
        <v>1</v>
      </c>
      <c r="I15" s="16">
        <v>36000000</v>
      </c>
      <c r="J15" s="16">
        <v>36000000</v>
      </c>
      <c r="K15" s="14">
        <v>0</v>
      </c>
      <c r="L15" s="14">
        <v>0</v>
      </c>
      <c r="M15" s="13" t="s">
        <v>107783</v>
      </c>
      <c r="N15" s="14" t="s">
        <v>15</v>
      </c>
      <c r="O15" s="13" t="s">
        <v>107802</v>
      </c>
      <c r="P15" s="14">
        <v>3323434</v>
      </c>
      <c r="Q15" s="17" t="s">
        <v>107786</v>
      </c>
    </row>
    <row r="16" spans="1:18" ht="56.25" x14ac:dyDescent="0.2">
      <c r="A16" s="12">
        <v>80161500</v>
      </c>
      <c r="B16" s="13" t="s">
        <v>107804</v>
      </c>
      <c r="C16" s="14">
        <v>1</v>
      </c>
      <c r="D16" s="14">
        <v>1</v>
      </c>
      <c r="E16" s="15">
        <v>12</v>
      </c>
      <c r="F16" s="14">
        <v>1</v>
      </c>
      <c r="G16" s="14" t="s">
        <v>107792</v>
      </c>
      <c r="H16" s="14">
        <v>1</v>
      </c>
      <c r="I16" s="16">
        <v>64800000</v>
      </c>
      <c r="J16" s="16">
        <v>64800000</v>
      </c>
      <c r="K16" s="14">
        <v>0</v>
      </c>
      <c r="L16" s="14">
        <v>0</v>
      </c>
      <c r="M16" s="13" t="s">
        <v>107783</v>
      </c>
      <c r="N16" s="14" t="s">
        <v>15</v>
      </c>
      <c r="O16" s="13" t="s">
        <v>107802</v>
      </c>
      <c r="P16" s="14">
        <v>3323434</v>
      </c>
      <c r="Q16" s="17" t="s">
        <v>107786</v>
      </c>
    </row>
    <row r="17" spans="1:17" ht="67.5" x14ac:dyDescent="0.2">
      <c r="A17" s="12">
        <v>80161500</v>
      </c>
      <c r="B17" s="13" t="s">
        <v>107805</v>
      </c>
      <c r="C17" s="14">
        <v>1</v>
      </c>
      <c r="D17" s="14">
        <v>1</v>
      </c>
      <c r="E17" s="15">
        <v>12</v>
      </c>
      <c r="F17" s="14">
        <v>1</v>
      </c>
      <c r="G17" s="14" t="s">
        <v>107792</v>
      </c>
      <c r="H17" s="14">
        <v>1</v>
      </c>
      <c r="I17" s="16">
        <v>59520000</v>
      </c>
      <c r="J17" s="16">
        <v>59520000</v>
      </c>
      <c r="K17" s="14">
        <v>0</v>
      </c>
      <c r="L17" s="14">
        <v>0</v>
      </c>
      <c r="M17" s="13" t="s">
        <v>107783</v>
      </c>
      <c r="N17" s="14" t="s">
        <v>15</v>
      </c>
      <c r="O17" s="13" t="s">
        <v>107802</v>
      </c>
      <c r="P17" s="14">
        <v>3323434</v>
      </c>
      <c r="Q17" s="17" t="s">
        <v>107786</v>
      </c>
    </row>
    <row r="18" spans="1:17" ht="33.75" x14ac:dyDescent="0.2">
      <c r="A18" s="12">
        <v>78181703</v>
      </c>
      <c r="B18" s="13" t="s">
        <v>103530</v>
      </c>
      <c r="C18" s="14">
        <v>1</v>
      </c>
      <c r="D18" s="14">
        <v>1</v>
      </c>
      <c r="E18" s="15">
        <v>6</v>
      </c>
      <c r="F18" s="14">
        <v>1</v>
      </c>
      <c r="G18" s="14" t="s">
        <v>107792</v>
      </c>
      <c r="H18" s="14">
        <v>1</v>
      </c>
      <c r="I18" s="16">
        <v>40000000</v>
      </c>
      <c r="J18" s="16">
        <v>40000000</v>
      </c>
      <c r="K18" s="14">
        <v>0</v>
      </c>
      <c r="L18" s="14">
        <v>0</v>
      </c>
      <c r="M18" s="13" t="s">
        <v>107783</v>
      </c>
      <c r="N18" s="14" t="s">
        <v>15</v>
      </c>
      <c r="O18" s="13" t="s">
        <v>107784</v>
      </c>
      <c r="P18" s="14">
        <v>3323434</v>
      </c>
      <c r="Q18" s="17" t="s">
        <v>107786</v>
      </c>
    </row>
    <row r="19" spans="1:17" ht="33.75" x14ac:dyDescent="0.2">
      <c r="A19" s="12" t="s">
        <v>107806</v>
      </c>
      <c r="B19" s="13" t="s">
        <v>107807</v>
      </c>
      <c r="C19" s="14">
        <v>2</v>
      </c>
      <c r="D19" s="14">
        <v>2</v>
      </c>
      <c r="E19" s="15">
        <v>12</v>
      </c>
      <c r="F19" s="14">
        <v>1</v>
      </c>
      <c r="G19" s="14" t="s">
        <v>127</v>
      </c>
      <c r="H19" s="14">
        <v>1</v>
      </c>
      <c r="I19" s="16">
        <v>15000000</v>
      </c>
      <c r="J19" s="16">
        <v>15000000</v>
      </c>
      <c r="K19" s="14">
        <v>0</v>
      </c>
      <c r="L19" s="14">
        <v>0</v>
      </c>
      <c r="M19" s="13" t="s">
        <v>107783</v>
      </c>
      <c r="N19" s="14" t="s">
        <v>15</v>
      </c>
      <c r="O19" s="13" t="s">
        <v>107784</v>
      </c>
      <c r="P19" s="14">
        <v>3323434</v>
      </c>
      <c r="Q19" s="17" t="s">
        <v>107786</v>
      </c>
    </row>
    <row r="20" spans="1:17" ht="33.75" x14ac:dyDescent="0.2">
      <c r="A20" s="12">
        <v>72154300</v>
      </c>
      <c r="B20" s="13" t="s">
        <v>107808</v>
      </c>
      <c r="C20" s="14">
        <v>3</v>
      </c>
      <c r="D20" s="14">
        <v>3</v>
      </c>
      <c r="E20" s="15">
        <v>9</v>
      </c>
      <c r="F20" s="14">
        <v>1</v>
      </c>
      <c r="G20" s="14" t="s">
        <v>58</v>
      </c>
      <c r="H20" s="14">
        <v>1</v>
      </c>
      <c r="I20" s="16">
        <v>60000000</v>
      </c>
      <c r="J20" s="16">
        <v>60000000</v>
      </c>
      <c r="K20" s="14">
        <v>0</v>
      </c>
      <c r="L20" s="14">
        <v>0</v>
      </c>
      <c r="M20" s="13" t="s">
        <v>107783</v>
      </c>
      <c r="N20" s="14" t="s">
        <v>15</v>
      </c>
      <c r="O20" s="13" t="s">
        <v>107784</v>
      </c>
      <c r="P20" s="14">
        <v>3323434</v>
      </c>
      <c r="Q20" s="17" t="s">
        <v>107786</v>
      </c>
    </row>
    <row r="21" spans="1:17" ht="33.75" x14ac:dyDescent="0.2">
      <c r="A21" s="12">
        <v>78181500</v>
      </c>
      <c r="B21" s="13" t="s">
        <v>107809</v>
      </c>
      <c r="C21" s="14">
        <v>1</v>
      </c>
      <c r="D21" s="14">
        <v>1</v>
      </c>
      <c r="E21" s="15">
        <v>11</v>
      </c>
      <c r="F21" s="14">
        <v>1</v>
      </c>
      <c r="G21" s="14" t="s">
        <v>58</v>
      </c>
      <c r="H21" s="14">
        <v>1</v>
      </c>
      <c r="I21" s="16">
        <v>8000000</v>
      </c>
      <c r="J21" s="16">
        <v>8000000</v>
      </c>
      <c r="K21" s="14">
        <v>0</v>
      </c>
      <c r="L21" s="14">
        <v>0</v>
      </c>
      <c r="M21" s="13" t="s">
        <v>107783</v>
      </c>
      <c r="N21" s="14" t="s">
        <v>15</v>
      </c>
      <c r="O21" s="13" t="s">
        <v>107784</v>
      </c>
      <c r="P21" s="14">
        <v>3323434</v>
      </c>
      <c r="Q21" s="17" t="s">
        <v>107786</v>
      </c>
    </row>
    <row r="22" spans="1:17" ht="33.75" x14ac:dyDescent="0.2">
      <c r="A22" s="12">
        <v>78181500</v>
      </c>
      <c r="B22" s="13" t="s">
        <v>103500</v>
      </c>
      <c r="C22" s="14">
        <v>1</v>
      </c>
      <c r="D22" s="14">
        <v>1</v>
      </c>
      <c r="E22" s="15">
        <v>11</v>
      </c>
      <c r="F22" s="14">
        <v>1</v>
      </c>
      <c r="G22" s="14" t="s">
        <v>58</v>
      </c>
      <c r="H22" s="14">
        <v>1</v>
      </c>
      <c r="I22" s="16">
        <v>75000000</v>
      </c>
      <c r="J22" s="16">
        <v>75000000</v>
      </c>
      <c r="K22" s="14">
        <v>0</v>
      </c>
      <c r="L22" s="14">
        <v>0</v>
      </c>
      <c r="M22" s="13" t="s">
        <v>107783</v>
      </c>
      <c r="N22" s="14" t="s">
        <v>15</v>
      </c>
      <c r="O22" s="13" t="s">
        <v>107784</v>
      </c>
      <c r="P22" s="14">
        <v>3323434</v>
      </c>
      <c r="Q22" s="17" t="s">
        <v>107786</v>
      </c>
    </row>
    <row r="23" spans="1:17" ht="33.75" x14ac:dyDescent="0.2">
      <c r="A23" s="12">
        <v>80131500</v>
      </c>
      <c r="B23" s="13" t="s">
        <v>107810</v>
      </c>
      <c r="C23" s="14">
        <v>2</v>
      </c>
      <c r="D23" s="14">
        <v>3</v>
      </c>
      <c r="E23" s="15">
        <v>4</v>
      </c>
      <c r="F23" s="14">
        <v>1</v>
      </c>
      <c r="G23" s="14" t="s">
        <v>107792</v>
      </c>
      <c r="H23" s="14">
        <v>1</v>
      </c>
      <c r="I23" s="16">
        <v>200000000</v>
      </c>
      <c r="J23" s="16">
        <v>200000000</v>
      </c>
      <c r="K23" s="14">
        <v>0</v>
      </c>
      <c r="L23" s="14">
        <v>0</v>
      </c>
      <c r="M23" s="13" t="s">
        <v>107783</v>
      </c>
      <c r="N23" s="18" t="s">
        <v>2885</v>
      </c>
      <c r="O23" s="13" t="s">
        <v>107784</v>
      </c>
      <c r="P23" s="14">
        <v>3323434</v>
      </c>
      <c r="Q23" s="17" t="s">
        <v>107786</v>
      </c>
    </row>
    <row r="24" spans="1:17" ht="33.75" x14ac:dyDescent="0.2">
      <c r="A24" s="12" t="s">
        <v>107811</v>
      </c>
      <c r="B24" s="13" t="s">
        <v>107812</v>
      </c>
      <c r="C24" s="14">
        <v>1</v>
      </c>
      <c r="D24" s="14">
        <v>1</v>
      </c>
      <c r="E24" s="15">
        <v>12</v>
      </c>
      <c r="F24" s="14">
        <v>1</v>
      </c>
      <c r="G24" s="14" t="s">
        <v>44</v>
      </c>
      <c r="H24" s="14">
        <v>1</v>
      </c>
      <c r="I24" s="16">
        <v>206079009</v>
      </c>
      <c r="J24" s="16">
        <v>206079009</v>
      </c>
      <c r="K24" s="14">
        <v>0</v>
      </c>
      <c r="L24" s="14">
        <v>0</v>
      </c>
      <c r="M24" s="13" t="s">
        <v>107783</v>
      </c>
      <c r="N24" s="14" t="s">
        <v>15</v>
      </c>
      <c r="O24" s="13" t="s">
        <v>107802</v>
      </c>
      <c r="P24" s="14">
        <v>3323434</v>
      </c>
      <c r="Q24" s="17" t="s">
        <v>107786</v>
      </c>
    </row>
    <row r="25" spans="1:17" ht="90" x14ac:dyDescent="0.2">
      <c r="A25" s="12" t="s">
        <v>107813</v>
      </c>
      <c r="B25" s="13" t="s">
        <v>107814</v>
      </c>
      <c r="C25" s="14">
        <v>1</v>
      </c>
      <c r="D25" s="14">
        <v>1</v>
      </c>
      <c r="E25" s="15">
        <v>12</v>
      </c>
      <c r="F25" s="14">
        <v>1</v>
      </c>
      <c r="G25" s="14" t="s">
        <v>58</v>
      </c>
      <c r="H25" s="14">
        <v>1</v>
      </c>
      <c r="I25" s="16">
        <v>55400000</v>
      </c>
      <c r="J25" s="16">
        <v>55400000</v>
      </c>
      <c r="K25" s="14">
        <v>0</v>
      </c>
      <c r="L25" s="14">
        <v>0</v>
      </c>
      <c r="M25" s="13" t="s">
        <v>107783</v>
      </c>
      <c r="N25" s="14" t="s">
        <v>15</v>
      </c>
      <c r="O25" s="13" t="s">
        <v>107784</v>
      </c>
      <c r="P25" s="14">
        <v>3323434</v>
      </c>
      <c r="Q25" s="17" t="s">
        <v>107786</v>
      </c>
    </row>
    <row r="26" spans="1:17" ht="33.75" x14ac:dyDescent="0.2">
      <c r="A26" s="12">
        <v>43211612</v>
      </c>
      <c r="B26" s="13" t="s">
        <v>107815</v>
      </c>
      <c r="C26" s="14">
        <v>1</v>
      </c>
      <c r="D26" s="14">
        <v>3</v>
      </c>
      <c r="E26" s="15">
        <v>12</v>
      </c>
      <c r="F26" s="14">
        <v>1</v>
      </c>
      <c r="G26" s="14" t="s">
        <v>58</v>
      </c>
      <c r="H26" s="14">
        <v>1</v>
      </c>
      <c r="I26" s="16">
        <v>20000000</v>
      </c>
      <c r="J26" s="16">
        <v>20000000</v>
      </c>
      <c r="K26" s="14">
        <v>0</v>
      </c>
      <c r="L26" s="14">
        <v>0</v>
      </c>
      <c r="M26" s="13" t="s">
        <v>107783</v>
      </c>
      <c r="N26" s="14" t="s">
        <v>15</v>
      </c>
      <c r="O26" s="13" t="s">
        <v>107816</v>
      </c>
      <c r="P26" s="14">
        <v>3323434</v>
      </c>
      <c r="Q26" s="17" t="s">
        <v>107817</v>
      </c>
    </row>
    <row r="27" spans="1:17" ht="33.75" x14ac:dyDescent="0.2">
      <c r="A27" s="12" t="s">
        <v>107818</v>
      </c>
      <c r="B27" s="13" t="s">
        <v>107819</v>
      </c>
      <c r="C27" s="14">
        <v>1</v>
      </c>
      <c r="D27" s="14">
        <v>1</v>
      </c>
      <c r="E27" s="15">
        <v>12</v>
      </c>
      <c r="F27" s="14">
        <v>1</v>
      </c>
      <c r="G27" s="14" t="s">
        <v>127</v>
      </c>
      <c r="H27" s="14">
        <v>1</v>
      </c>
      <c r="I27" s="16">
        <v>115000000</v>
      </c>
      <c r="J27" s="16">
        <v>115000000</v>
      </c>
      <c r="K27" s="14">
        <v>0</v>
      </c>
      <c r="L27" s="14">
        <v>0</v>
      </c>
      <c r="M27" s="13" t="s">
        <v>107783</v>
      </c>
      <c r="N27" s="14" t="s">
        <v>15</v>
      </c>
      <c r="O27" s="13" t="s">
        <v>107784</v>
      </c>
      <c r="P27" s="14">
        <v>3323434</v>
      </c>
      <c r="Q27" s="17" t="s">
        <v>107786</v>
      </c>
    </row>
    <row r="28" spans="1:17" ht="33.75" x14ac:dyDescent="0.2">
      <c r="A28" s="12">
        <v>92121801</v>
      </c>
      <c r="B28" s="13" t="s">
        <v>107820</v>
      </c>
      <c r="C28" s="14">
        <v>1</v>
      </c>
      <c r="D28" s="14">
        <v>1</v>
      </c>
      <c r="E28" s="15">
        <v>12</v>
      </c>
      <c r="F28" s="14">
        <v>1</v>
      </c>
      <c r="G28" s="14" t="s">
        <v>107792</v>
      </c>
      <c r="H28" s="14">
        <v>1</v>
      </c>
      <c r="I28" s="16">
        <v>239935500</v>
      </c>
      <c r="J28" s="16">
        <v>239935500</v>
      </c>
      <c r="K28" s="14">
        <v>0</v>
      </c>
      <c r="L28" s="14">
        <v>0</v>
      </c>
      <c r="M28" s="13" t="s">
        <v>107783</v>
      </c>
      <c r="N28" s="14" t="s">
        <v>15</v>
      </c>
      <c r="O28" s="13" t="s">
        <v>107784</v>
      </c>
      <c r="P28" s="14">
        <v>3323434</v>
      </c>
      <c r="Q28" s="17" t="s">
        <v>107786</v>
      </c>
    </row>
    <row r="29" spans="1:17" ht="45" x14ac:dyDescent="0.2">
      <c r="A29" s="12" t="s">
        <v>107821</v>
      </c>
      <c r="B29" s="13" t="s">
        <v>107822</v>
      </c>
      <c r="C29" s="14">
        <v>1</v>
      </c>
      <c r="D29" s="14">
        <v>1</v>
      </c>
      <c r="E29" s="15">
        <v>12</v>
      </c>
      <c r="F29" s="14">
        <v>1</v>
      </c>
      <c r="G29" s="14" t="s">
        <v>127</v>
      </c>
      <c r="H29" s="14">
        <v>1</v>
      </c>
      <c r="I29" s="16">
        <v>135000000</v>
      </c>
      <c r="J29" s="16">
        <v>1350000000</v>
      </c>
      <c r="K29" s="14">
        <v>0</v>
      </c>
      <c r="L29" s="14">
        <v>0</v>
      </c>
      <c r="M29" s="13" t="s">
        <v>107783</v>
      </c>
      <c r="N29" s="14" t="s">
        <v>15</v>
      </c>
      <c r="O29" s="13" t="s">
        <v>107784</v>
      </c>
      <c r="P29" s="14">
        <v>3323434</v>
      </c>
      <c r="Q29" s="17" t="s">
        <v>107786</v>
      </c>
    </row>
    <row r="30" spans="1:17" ht="33.75" x14ac:dyDescent="0.2">
      <c r="A30" s="12" t="s">
        <v>107823</v>
      </c>
      <c r="B30" s="13" t="s">
        <v>107824</v>
      </c>
      <c r="C30" s="14">
        <v>2</v>
      </c>
      <c r="D30" s="14">
        <v>4</v>
      </c>
      <c r="E30" s="15">
        <v>25</v>
      </c>
      <c r="F30" s="14">
        <v>1</v>
      </c>
      <c r="G30" s="14" t="s">
        <v>44</v>
      </c>
      <c r="H30" s="14">
        <v>1</v>
      </c>
      <c r="I30" s="16">
        <v>600000000</v>
      </c>
      <c r="J30" s="16">
        <v>27000000</v>
      </c>
      <c r="K30" s="14">
        <v>1</v>
      </c>
      <c r="L30" s="14">
        <v>1</v>
      </c>
      <c r="M30" s="13" t="s">
        <v>107783</v>
      </c>
      <c r="N30" s="14" t="s">
        <v>15</v>
      </c>
      <c r="O30" s="13" t="s">
        <v>107784</v>
      </c>
      <c r="P30" s="14">
        <v>3323434</v>
      </c>
      <c r="Q30" s="17" t="s">
        <v>107786</v>
      </c>
    </row>
    <row r="31" spans="1:17" ht="33.75" x14ac:dyDescent="0.2">
      <c r="A31" s="12">
        <v>78111500</v>
      </c>
      <c r="B31" s="13" t="s">
        <v>107825</v>
      </c>
      <c r="C31" s="14">
        <v>10</v>
      </c>
      <c r="D31" s="14">
        <v>10</v>
      </c>
      <c r="E31" s="15">
        <v>25</v>
      </c>
      <c r="F31" s="14">
        <v>1</v>
      </c>
      <c r="G31" s="14" t="s">
        <v>127</v>
      </c>
      <c r="H31" s="14">
        <v>1</v>
      </c>
      <c r="I31" s="16">
        <v>3200000000</v>
      </c>
      <c r="J31" s="19">
        <v>500000000</v>
      </c>
      <c r="K31" s="14">
        <v>1</v>
      </c>
      <c r="L31" s="14">
        <v>1</v>
      </c>
      <c r="M31" s="13" t="s">
        <v>107783</v>
      </c>
      <c r="N31" s="14" t="s">
        <v>15</v>
      </c>
      <c r="O31" s="13" t="s">
        <v>107784</v>
      </c>
      <c r="P31" s="14">
        <v>3323434</v>
      </c>
      <c r="Q31" s="17" t="s">
        <v>107786</v>
      </c>
    </row>
    <row r="32" spans="1:17" ht="33.75" x14ac:dyDescent="0.2">
      <c r="A32" s="12" t="s">
        <v>107826</v>
      </c>
      <c r="B32" s="13" t="s">
        <v>107827</v>
      </c>
      <c r="C32" s="14">
        <v>4</v>
      </c>
      <c r="D32" s="14">
        <v>4</v>
      </c>
      <c r="E32" s="15">
        <v>3</v>
      </c>
      <c r="F32" s="14">
        <v>1</v>
      </c>
      <c r="G32" s="14" t="s">
        <v>127</v>
      </c>
      <c r="H32" s="14">
        <v>1</v>
      </c>
      <c r="I32" s="16">
        <v>200000000</v>
      </c>
      <c r="J32" s="16">
        <v>200000000</v>
      </c>
      <c r="K32" s="14">
        <v>0</v>
      </c>
      <c r="L32" s="14">
        <v>0</v>
      </c>
      <c r="M32" s="13" t="s">
        <v>107783</v>
      </c>
      <c r="N32" s="14" t="s">
        <v>15</v>
      </c>
      <c r="O32" s="13" t="s">
        <v>107816</v>
      </c>
      <c r="P32" s="14">
        <v>3323434</v>
      </c>
      <c r="Q32" s="17" t="s">
        <v>107817</v>
      </c>
    </row>
    <row r="33" spans="1:17" ht="33.75" x14ac:dyDescent="0.2">
      <c r="A33" s="12" t="s">
        <v>107828</v>
      </c>
      <c r="B33" s="13" t="s">
        <v>107829</v>
      </c>
      <c r="C33" s="14">
        <v>1</v>
      </c>
      <c r="D33" s="14">
        <v>2</v>
      </c>
      <c r="E33" s="15">
        <v>4</v>
      </c>
      <c r="F33" s="14">
        <v>1</v>
      </c>
      <c r="G33" s="14" t="s">
        <v>44</v>
      </c>
      <c r="H33" s="14">
        <v>1</v>
      </c>
      <c r="I33" s="16">
        <v>350000000</v>
      </c>
      <c r="J33" s="16">
        <v>350000000</v>
      </c>
      <c r="K33" s="14">
        <v>0</v>
      </c>
      <c r="L33" s="14">
        <v>0</v>
      </c>
      <c r="M33" s="13" t="s">
        <v>107783</v>
      </c>
      <c r="N33" s="14" t="s">
        <v>15</v>
      </c>
      <c r="O33" s="13" t="s">
        <v>107784</v>
      </c>
      <c r="P33" s="14">
        <v>3323434</v>
      </c>
      <c r="Q33" s="17" t="s">
        <v>107786</v>
      </c>
    </row>
    <row r="34" spans="1:17" ht="78.75" x14ac:dyDescent="0.2">
      <c r="A34" s="12">
        <v>80161500</v>
      </c>
      <c r="B34" s="13" t="s">
        <v>107830</v>
      </c>
      <c r="C34" s="14">
        <v>1</v>
      </c>
      <c r="D34" s="14">
        <v>1</v>
      </c>
      <c r="E34" s="15">
        <v>12</v>
      </c>
      <c r="F34" s="14">
        <v>1</v>
      </c>
      <c r="G34" s="14" t="s">
        <v>107792</v>
      </c>
      <c r="H34" s="14">
        <v>1</v>
      </c>
      <c r="I34" s="16">
        <v>36000000</v>
      </c>
      <c r="J34" s="16">
        <v>36000000</v>
      </c>
      <c r="K34" s="14">
        <v>0</v>
      </c>
      <c r="L34" s="14">
        <v>0</v>
      </c>
      <c r="M34" s="13" t="s">
        <v>107783</v>
      </c>
      <c r="N34" s="14" t="s">
        <v>15</v>
      </c>
      <c r="O34" s="13" t="s">
        <v>107784</v>
      </c>
      <c r="P34" s="14">
        <v>3323434</v>
      </c>
      <c r="Q34" s="17" t="s">
        <v>107786</v>
      </c>
    </row>
    <row r="35" spans="1:17" ht="33.75" x14ac:dyDescent="0.2">
      <c r="A35" s="12">
        <v>80161500</v>
      </c>
      <c r="B35" s="13" t="s">
        <v>107831</v>
      </c>
      <c r="C35" s="14">
        <v>1</v>
      </c>
      <c r="D35" s="14">
        <v>1</v>
      </c>
      <c r="E35" s="15">
        <v>12</v>
      </c>
      <c r="F35" s="14">
        <v>1</v>
      </c>
      <c r="G35" s="14" t="s">
        <v>107792</v>
      </c>
      <c r="H35" s="14">
        <v>1</v>
      </c>
      <c r="I35" s="16">
        <v>40800000</v>
      </c>
      <c r="J35" s="16">
        <v>40800000</v>
      </c>
      <c r="K35" s="14">
        <v>0</v>
      </c>
      <c r="L35" s="14">
        <v>0</v>
      </c>
      <c r="M35" s="13" t="s">
        <v>107783</v>
      </c>
      <c r="N35" s="14" t="s">
        <v>15</v>
      </c>
      <c r="O35" s="13" t="s">
        <v>107784</v>
      </c>
      <c r="P35" s="14">
        <v>3323434</v>
      </c>
      <c r="Q35" s="17" t="s">
        <v>107786</v>
      </c>
    </row>
    <row r="36" spans="1:17" ht="78.75" x14ac:dyDescent="0.2">
      <c r="A36" s="12">
        <v>80161500</v>
      </c>
      <c r="B36" s="13" t="s">
        <v>107832</v>
      </c>
      <c r="C36" s="14">
        <v>1</v>
      </c>
      <c r="D36" s="14">
        <v>1</v>
      </c>
      <c r="E36" s="15">
        <v>12</v>
      </c>
      <c r="F36" s="14">
        <v>1</v>
      </c>
      <c r="G36" s="14" t="s">
        <v>107792</v>
      </c>
      <c r="H36" s="14">
        <v>1</v>
      </c>
      <c r="I36" s="16">
        <v>24000000</v>
      </c>
      <c r="J36" s="16">
        <v>24000000</v>
      </c>
      <c r="K36" s="14">
        <v>0</v>
      </c>
      <c r="L36" s="14">
        <v>0</v>
      </c>
      <c r="M36" s="13" t="s">
        <v>107783</v>
      </c>
      <c r="N36" s="14" t="s">
        <v>15</v>
      </c>
      <c r="O36" s="13" t="s">
        <v>107784</v>
      </c>
      <c r="P36" s="14">
        <v>3323434</v>
      </c>
      <c r="Q36" s="17" t="s">
        <v>107786</v>
      </c>
    </row>
    <row r="37" spans="1:17" ht="56.25" x14ac:dyDescent="0.2">
      <c r="A37" s="12">
        <v>80161500</v>
      </c>
      <c r="B37" s="13" t="s">
        <v>107833</v>
      </c>
      <c r="C37" s="14">
        <v>1</v>
      </c>
      <c r="D37" s="14">
        <v>1</v>
      </c>
      <c r="E37" s="15">
        <v>12</v>
      </c>
      <c r="F37" s="14">
        <v>1</v>
      </c>
      <c r="G37" s="14" t="s">
        <v>107792</v>
      </c>
      <c r="H37" s="14">
        <v>1</v>
      </c>
      <c r="I37" s="16">
        <v>27600000</v>
      </c>
      <c r="J37" s="16">
        <v>27600000</v>
      </c>
      <c r="K37" s="14">
        <v>0</v>
      </c>
      <c r="L37" s="14">
        <v>0</v>
      </c>
      <c r="M37" s="13" t="s">
        <v>107783</v>
      </c>
      <c r="N37" s="14" t="s">
        <v>15</v>
      </c>
      <c r="O37" s="13" t="s">
        <v>107784</v>
      </c>
      <c r="P37" s="14">
        <v>3323434</v>
      </c>
      <c r="Q37" s="17" t="s">
        <v>107786</v>
      </c>
    </row>
    <row r="38" spans="1:17" ht="33.75" x14ac:dyDescent="0.2">
      <c r="A38" s="12">
        <v>82121500</v>
      </c>
      <c r="B38" s="13" t="s">
        <v>107834</v>
      </c>
      <c r="C38" s="14">
        <v>11</v>
      </c>
      <c r="D38" s="14">
        <v>11</v>
      </c>
      <c r="E38" s="15">
        <v>25</v>
      </c>
      <c r="F38" s="14">
        <v>1</v>
      </c>
      <c r="G38" s="14" t="s">
        <v>107792</v>
      </c>
      <c r="H38" s="14">
        <v>1</v>
      </c>
      <c r="I38" s="16">
        <v>250000000</v>
      </c>
      <c r="J38" s="16">
        <v>6000000</v>
      </c>
      <c r="K38" s="14">
        <v>1</v>
      </c>
      <c r="L38" s="14">
        <v>1</v>
      </c>
      <c r="M38" s="13" t="s">
        <v>107783</v>
      </c>
      <c r="N38" s="14" t="s">
        <v>15</v>
      </c>
      <c r="O38" s="13" t="s">
        <v>107784</v>
      </c>
      <c r="P38" s="14">
        <v>3323434</v>
      </c>
      <c r="Q38" s="17" t="s">
        <v>107786</v>
      </c>
    </row>
    <row r="39" spans="1:17" ht="33.75" x14ac:dyDescent="0.2">
      <c r="A39" s="12">
        <v>56101700</v>
      </c>
      <c r="B39" s="13" t="s">
        <v>107835</v>
      </c>
      <c r="C39" s="14">
        <v>2</v>
      </c>
      <c r="D39" s="14">
        <v>3</v>
      </c>
      <c r="E39" s="15">
        <v>3</v>
      </c>
      <c r="F39" s="14">
        <v>1</v>
      </c>
      <c r="G39" s="14" t="s">
        <v>17</v>
      </c>
      <c r="H39" s="14">
        <v>1</v>
      </c>
      <c r="I39" s="16">
        <v>1520000000</v>
      </c>
      <c r="J39" s="16">
        <v>1520000000</v>
      </c>
      <c r="K39" s="14">
        <v>0</v>
      </c>
      <c r="L39" s="14">
        <v>0</v>
      </c>
      <c r="M39" s="13" t="s">
        <v>107783</v>
      </c>
      <c r="N39" s="14" t="s">
        <v>15</v>
      </c>
      <c r="O39" s="13" t="s">
        <v>107784</v>
      </c>
      <c r="P39" s="14">
        <v>3323434</v>
      </c>
      <c r="Q39" s="17" t="s">
        <v>107786</v>
      </c>
    </row>
    <row r="40" spans="1:17" ht="33.75" x14ac:dyDescent="0.2">
      <c r="A40" s="12">
        <v>25172504</v>
      </c>
      <c r="B40" s="13" t="s">
        <v>107836</v>
      </c>
      <c r="C40" s="14">
        <v>2</v>
      </c>
      <c r="D40" s="14">
        <v>2</v>
      </c>
      <c r="E40" s="15">
        <v>2</v>
      </c>
      <c r="F40" s="14">
        <v>1</v>
      </c>
      <c r="G40" s="14" t="s">
        <v>58</v>
      </c>
      <c r="H40" s="14">
        <v>1</v>
      </c>
      <c r="I40" s="16">
        <v>25000000</v>
      </c>
      <c r="J40" s="16">
        <v>25000000</v>
      </c>
      <c r="K40" s="14">
        <v>0</v>
      </c>
      <c r="L40" s="14">
        <v>0</v>
      </c>
      <c r="M40" s="13" t="s">
        <v>107783</v>
      </c>
      <c r="N40" s="14" t="s">
        <v>15</v>
      </c>
      <c r="O40" s="13" t="s">
        <v>107784</v>
      </c>
      <c r="P40" s="14">
        <v>3323434</v>
      </c>
      <c r="Q40" s="17" t="s">
        <v>107786</v>
      </c>
    </row>
    <row r="41" spans="1:17" ht="33.75" x14ac:dyDescent="0.2">
      <c r="A41" s="12">
        <v>43233201</v>
      </c>
      <c r="B41" s="13" t="s">
        <v>107837</v>
      </c>
      <c r="C41" s="14">
        <v>2</v>
      </c>
      <c r="D41" s="14">
        <v>2</v>
      </c>
      <c r="E41" s="15">
        <v>10</v>
      </c>
      <c r="F41" s="14">
        <v>1</v>
      </c>
      <c r="G41" s="14" t="s">
        <v>58</v>
      </c>
      <c r="H41" s="14">
        <v>1</v>
      </c>
      <c r="I41" s="16">
        <v>7500000</v>
      </c>
      <c r="J41" s="16">
        <v>7500000</v>
      </c>
      <c r="K41" s="14">
        <v>0</v>
      </c>
      <c r="L41" s="14">
        <v>0</v>
      </c>
      <c r="M41" s="13" t="s">
        <v>107783</v>
      </c>
      <c r="N41" s="14" t="s">
        <v>15</v>
      </c>
      <c r="O41" s="13" t="s">
        <v>107838</v>
      </c>
      <c r="P41" s="14">
        <v>3323434</v>
      </c>
      <c r="Q41" s="17" t="s">
        <v>107839</v>
      </c>
    </row>
    <row r="42" spans="1:17" ht="33.75" x14ac:dyDescent="0.2">
      <c r="A42" s="12" t="s">
        <v>107840</v>
      </c>
      <c r="B42" s="13" t="s">
        <v>107841</v>
      </c>
      <c r="C42" s="14">
        <v>2</v>
      </c>
      <c r="D42" s="14">
        <v>3</v>
      </c>
      <c r="E42" s="15">
        <v>4</v>
      </c>
      <c r="F42" s="14">
        <v>1</v>
      </c>
      <c r="G42" s="14" t="s">
        <v>44</v>
      </c>
      <c r="H42" s="14">
        <v>1</v>
      </c>
      <c r="I42" s="16">
        <v>700000000</v>
      </c>
      <c r="J42" s="16">
        <v>700000000</v>
      </c>
      <c r="K42" s="14">
        <v>0</v>
      </c>
      <c r="L42" s="14">
        <v>0</v>
      </c>
      <c r="M42" s="13" t="s">
        <v>107783</v>
      </c>
      <c r="N42" s="14" t="s">
        <v>15</v>
      </c>
      <c r="O42" s="13" t="s">
        <v>107784</v>
      </c>
      <c r="P42" s="14">
        <v>3323434</v>
      </c>
      <c r="Q42" s="17" t="s">
        <v>107786</v>
      </c>
    </row>
    <row r="43" spans="1:17" ht="33.75" x14ac:dyDescent="0.2">
      <c r="A43" s="12">
        <v>72151514</v>
      </c>
      <c r="B43" s="13" t="s">
        <v>107842</v>
      </c>
      <c r="C43" s="14">
        <v>4</v>
      </c>
      <c r="D43" s="14">
        <v>4</v>
      </c>
      <c r="E43" s="15">
        <v>2</v>
      </c>
      <c r="F43" s="14">
        <v>1</v>
      </c>
      <c r="G43" s="14" t="s">
        <v>58</v>
      </c>
      <c r="H43" s="14">
        <v>1</v>
      </c>
      <c r="I43" s="16">
        <v>60000000</v>
      </c>
      <c r="J43" s="16">
        <v>60000000</v>
      </c>
      <c r="K43" s="14">
        <v>0</v>
      </c>
      <c r="L43" s="14">
        <v>0</v>
      </c>
      <c r="M43" s="13" t="s">
        <v>107783</v>
      </c>
      <c r="N43" s="14" t="s">
        <v>15</v>
      </c>
      <c r="O43" s="13" t="s">
        <v>107816</v>
      </c>
      <c r="P43" s="14">
        <v>3323434</v>
      </c>
      <c r="Q43" s="17" t="s">
        <v>107817</v>
      </c>
    </row>
    <row r="44" spans="1:17" ht="33.75" x14ac:dyDescent="0.2">
      <c r="A44" s="12" t="s">
        <v>107843</v>
      </c>
      <c r="B44" s="13" t="s">
        <v>107844</v>
      </c>
      <c r="C44" s="14">
        <v>1</v>
      </c>
      <c r="D44" s="14">
        <v>1</v>
      </c>
      <c r="E44" s="15">
        <v>12</v>
      </c>
      <c r="F44" s="14">
        <v>1</v>
      </c>
      <c r="G44" s="14" t="s">
        <v>58</v>
      </c>
      <c r="H44" s="14">
        <v>1</v>
      </c>
      <c r="I44" s="16">
        <v>38000000</v>
      </c>
      <c r="J44" s="16">
        <v>38000000</v>
      </c>
      <c r="K44" s="14">
        <v>0</v>
      </c>
      <c r="L44" s="14">
        <v>0</v>
      </c>
      <c r="M44" s="13" t="s">
        <v>107783</v>
      </c>
      <c r="N44" s="14" t="s">
        <v>15</v>
      </c>
      <c r="O44" s="13" t="s">
        <v>107784</v>
      </c>
      <c r="P44" s="14">
        <v>3323434</v>
      </c>
      <c r="Q44" s="17" t="s">
        <v>107786</v>
      </c>
    </row>
    <row r="45" spans="1:17" ht="33.75" x14ac:dyDescent="0.2">
      <c r="A45" s="12" t="s">
        <v>107845</v>
      </c>
      <c r="B45" s="13" t="s">
        <v>107846</v>
      </c>
      <c r="C45" s="14">
        <v>10</v>
      </c>
      <c r="D45" s="14">
        <v>11</v>
      </c>
      <c r="E45" s="15">
        <v>25</v>
      </c>
      <c r="F45" s="14">
        <v>1</v>
      </c>
      <c r="G45" s="14" t="s">
        <v>17</v>
      </c>
      <c r="H45" s="14">
        <v>1</v>
      </c>
      <c r="I45" s="16">
        <v>1200000000</v>
      </c>
      <c r="J45" s="16">
        <v>48000000</v>
      </c>
      <c r="K45" s="14">
        <v>1</v>
      </c>
      <c r="L45" s="14">
        <v>1</v>
      </c>
      <c r="M45" s="13" t="s">
        <v>107783</v>
      </c>
      <c r="N45" s="14" t="s">
        <v>15</v>
      </c>
      <c r="O45" s="13" t="s">
        <v>107816</v>
      </c>
      <c r="P45" s="14">
        <v>3323434</v>
      </c>
      <c r="Q45" s="17" t="s">
        <v>107817</v>
      </c>
    </row>
    <row r="46" spans="1:17" ht="33.75" x14ac:dyDescent="0.2">
      <c r="A46" s="12" t="s">
        <v>107847</v>
      </c>
      <c r="B46" s="13" t="s">
        <v>107848</v>
      </c>
      <c r="C46" s="14">
        <v>12</v>
      </c>
      <c r="D46" s="14">
        <v>12</v>
      </c>
      <c r="E46" s="15">
        <v>25</v>
      </c>
      <c r="F46" s="14">
        <v>1</v>
      </c>
      <c r="G46" s="14" t="s">
        <v>127</v>
      </c>
      <c r="H46" s="14">
        <v>1</v>
      </c>
      <c r="I46" s="16">
        <v>1207350000</v>
      </c>
      <c r="J46" s="16">
        <v>1207350000</v>
      </c>
      <c r="K46" s="14">
        <v>1</v>
      </c>
      <c r="L46" s="14">
        <v>1</v>
      </c>
      <c r="M46" s="13" t="s">
        <v>107783</v>
      </c>
      <c r="N46" s="14" t="s">
        <v>15</v>
      </c>
      <c r="O46" s="13" t="s">
        <v>107784</v>
      </c>
      <c r="P46" s="14">
        <v>3323434</v>
      </c>
      <c r="Q46" s="17" t="s">
        <v>107786</v>
      </c>
    </row>
    <row r="47" spans="1:17" ht="33.75" x14ac:dyDescent="0.2">
      <c r="A47" s="12">
        <v>92101501</v>
      </c>
      <c r="B47" s="13" t="s">
        <v>107849</v>
      </c>
      <c r="C47" s="14">
        <v>10</v>
      </c>
      <c r="D47" s="14">
        <v>10</v>
      </c>
      <c r="E47" s="15">
        <v>25</v>
      </c>
      <c r="F47" s="14">
        <v>1</v>
      </c>
      <c r="G47" s="14" t="s">
        <v>17</v>
      </c>
      <c r="H47" s="14">
        <v>1</v>
      </c>
      <c r="I47" s="16">
        <v>3246430000</v>
      </c>
      <c r="J47" s="16">
        <v>127050000</v>
      </c>
      <c r="K47" s="14">
        <v>1</v>
      </c>
      <c r="L47" s="14">
        <v>1</v>
      </c>
      <c r="M47" s="13" t="s">
        <v>107783</v>
      </c>
      <c r="N47" s="14" t="s">
        <v>15</v>
      </c>
      <c r="O47" s="13" t="s">
        <v>107784</v>
      </c>
      <c r="P47" s="14">
        <v>3323434</v>
      </c>
      <c r="Q47" s="17" t="s">
        <v>107786</v>
      </c>
    </row>
    <row r="48" spans="1:17" ht="33.75" x14ac:dyDescent="0.2">
      <c r="A48" s="12">
        <v>80141800</v>
      </c>
      <c r="B48" s="13" t="s">
        <v>103916</v>
      </c>
      <c r="C48" s="14">
        <v>11</v>
      </c>
      <c r="D48" s="14">
        <v>11</v>
      </c>
      <c r="E48" s="15">
        <v>25</v>
      </c>
      <c r="F48" s="14">
        <v>1</v>
      </c>
      <c r="G48" s="14" t="s">
        <v>107792</v>
      </c>
      <c r="H48" s="14">
        <v>1</v>
      </c>
      <c r="I48" s="16">
        <v>1875000000</v>
      </c>
      <c r="J48" s="16">
        <v>75000000</v>
      </c>
      <c r="K48" s="14">
        <v>1</v>
      </c>
      <c r="L48" s="14">
        <v>1</v>
      </c>
      <c r="M48" s="13" t="s">
        <v>107783</v>
      </c>
      <c r="N48" s="14" t="s">
        <v>15</v>
      </c>
      <c r="O48" s="13" t="s">
        <v>107850</v>
      </c>
      <c r="P48" s="14">
        <v>3323434</v>
      </c>
      <c r="Q48" s="20" t="s">
        <v>107851</v>
      </c>
    </row>
    <row r="49" spans="1:18" ht="33.75" x14ac:dyDescent="0.2">
      <c r="A49" s="21">
        <v>81112100</v>
      </c>
      <c r="B49" s="13" t="s">
        <v>107852</v>
      </c>
      <c r="C49" s="22">
        <v>5</v>
      </c>
      <c r="D49" s="22">
        <v>5</v>
      </c>
      <c r="E49" s="23">
        <v>4</v>
      </c>
      <c r="F49" s="22">
        <v>1</v>
      </c>
      <c r="G49" s="14" t="s">
        <v>58</v>
      </c>
      <c r="H49" s="22">
        <v>1</v>
      </c>
      <c r="I49" s="16">
        <v>78000000</v>
      </c>
      <c r="J49" s="16">
        <v>78000000</v>
      </c>
      <c r="K49" s="22">
        <v>0</v>
      </c>
      <c r="L49" s="22">
        <v>0</v>
      </c>
      <c r="M49" s="13" t="s">
        <v>107783</v>
      </c>
      <c r="N49" s="14" t="s">
        <v>15</v>
      </c>
      <c r="O49" s="13" t="s">
        <v>107816</v>
      </c>
      <c r="P49" s="14">
        <v>3323434</v>
      </c>
      <c r="Q49" s="17" t="s">
        <v>107817</v>
      </c>
    </row>
    <row r="50" spans="1:18" ht="45" x14ac:dyDescent="0.2">
      <c r="A50" s="24" t="s">
        <v>107853</v>
      </c>
      <c r="B50" s="25" t="s">
        <v>107854</v>
      </c>
      <c r="C50" s="14">
        <v>1</v>
      </c>
      <c r="D50" s="14">
        <v>1</v>
      </c>
      <c r="E50" s="14">
        <v>12</v>
      </c>
      <c r="F50" s="14">
        <v>1</v>
      </c>
      <c r="G50" s="14" t="s">
        <v>107792</v>
      </c>
      <c r="H50" s="14">
        <v>1</v>
      </c>
      <c r="I50" s="26">
        <v>640320000</v>
      </c>
      <c r="J50" s="26">
        <v>640320000</v>
      </c>
      <c r="K50" s="14">
        <v>0</v>
      </c>
      <c r="L50" s="14">
        <v>0</v>
      </c>
      <c r="M50" s="13" t="s">
        <v>107783</v>
      </c>
      <c r="N50" s="14" t="s">
        <v>15</v>
      </c>
      <c r="O50" s="13" t="s">
        <v>107855</v>
      </c>
      <c r="P50" s="14">
        <v>3323434</v>
      </c>
      <c r="Q50" s="17" t="s">
        <v>107856</v>
      </c>
    </row>
    <row r="51" spans="1:18" ht="33.75" x14ac:dyDescent="0.2">
      <c r="A51" s="24" t="s">
        <v>107857</v>
      </c>
      <c r="B51" s="25" t="s">
        <v>107858</v>
      </c>
      <c r="C51" s="14">
        <v>1</v>
      </c>
      <c r="D51" s="14">
        <v>1</v>
      </c>
      <c r="E51" s="14">
        <v>12</v>
      </c>
      <c r="F51" s="14">
        <v>1</v>
      </c>
      <c r="G51" s="14" t="s">
        <v>107792</v>
      </c>
      <c r="H51" s="14">
        <v>1</v>
      </c>
      <c r="I51" s="26">
        <v>137280000</v>
      </c>
      <c r="J51" s="26">
        <v>137280000</v>
      </c>
      <c r="K51" s="14">
        <v>0</v>
      </c>
      <c r="L51" s="14">
        <v>0</v>
      </c>
      <c r="M51" s="13" t="s">
        <v>107783</v>
      </c>
      <c r="N51" s="14" t="s">
        <v>15</v>
      </c>
      <c r="O51" s="13" t="s">
        <v>107855</v>
      </c>
      <c r="P51" s="14">
        <v>3323434</v>
      </c>
      <c r="Q51" s="17" t="s">
        <v>107856</v>
      </c>
    </row>
    <row r="52" spans="1:18" ht="25.5" x14ac:dyDescent="0.2">
      <c r="A52" s="27" t="s">
        <v>107859</v>
      </c>
      <c r="B52" s="28" t="s">
        <v>107860</v>
      </c>
      <c r="C52" s="29">
        <v>1</v>
      </c>
      <c r="D52" s="29">
        <v>1</v>
      </c>
      <c r="E52" s="29">
        <v>9</v>
      </c>
      <c r="F52" s="29">
        <v>1</v>
      </c>
      <c r="G52" s="29" t="s">
        <v>107792</v>
      </c>
      <c r="H52" s="29">
        <v>1</v>
      </c>
      <c r="I52" s="30">
        <v>342631272</v>
      </c>
      <c r="J52" s="30">
        <v>342631272</v>
      </c>
      <c r="K52" s="29">
        <v>0</v>
      </c>
      <c r="L52" s="29">
        <v>0</v>
      </c>
      <c r="M52" s="29" t="s">
        <v>107783</v>
      </c>
      <c r="N52" s="31" t="s">
        <v>15</v>
      </c>
      <c r="O52" s="32" t="s">
        <v>107861</v>
      </c>
      <c r="P52" s="29">
        <v>3323434</v>
      </c>
      <c r="Q52" s="33" t="s">
        <v>107862</v>
      </c>
    </row>
    <row r="53" spans="1:18" ht="25.5" x14ac:dyDescent="0.2">
      <c r="A53" s="27" t="s">
        <v>107859</v>
      </c>
      <c r="B53" s="34" t="s">
        <v>107863</v>
      </c>
      <c r="C53" s="29">
        <v>1</v>
      </c>
      <c r="D53" s="29">
        <v>1</v>
      </c>
      <c r="E53" s="29">
        <v>9</v>
      </c>
      <c r="F53" s="29">
        <v>1</v>
      </c>
      <c r="G53" s="29" t="s">
        <v>107792</v>
      </c>
      <c r="H53" s="29">
        <v>1</v>
      </c>
      <c r="I53" s="30">
        <v>22464000</v>
      </c>
      <c r="J53" s="30">
        <v>22464000</v>
      </c>
      <c r="K53" s="29">
        <v>0</v>
      </c>
      <c r="L53" s="29">
        <v>0</v>
      </c>
      <c r="M53" s="29" t="s">
        <v>107783</v>
      </c>
      <c r="N53" s="31" t="s">
        <v>15</v>
      </c>
      <c r="O53" s="32" t="s">
        <v>107861</v>
      </c>
      <c r="P53" s="29">
        <v>3323434</v>
      </c>
      <c r="Q53" s="33" t="s">
        <v>107862</v>
      </c>
    </row>
    <row r="54" spans="1:18" ht="25.5" x14ac:dyDescent="0.2">
      <c r="A54" s="27" t="s">
        <v>107864</v>
      </c>
      <c r="B54" s="34" t="s">
        <v>107865</v>
      </c>
      <c r="C54" s="29">
        <v>1</v>
      </c>
      <c r="D54" s="29">
        <v>1</v>
      </c>
      <c r="E54" s="29">
        <v>9</v>
      </c>
      <c r="F54" s="29">
        <v>1</v>
      </c>
      <c r="G54" s="29" t="s">
        <v>107792</v>
      </c>
      <c r="H54" s="29">
        <v>1</v>
      </c>
      <c r="I54" s="30">
        <v>1643079003</v>
      </c>
      <c r="J54" s="30">
        <v>1643079003</v>
      </c>
      <c r="K54" s="29">
        <v>0</v>
      </c>
      <c r="L54" s="29">
        <v>0</v>
      </c>
      <c r="M54" s="29" t="s">
        <v>107783</v>
      </c>
      <c r="N54" s="31" t="s">
        <v>15</v>
      </c>
      <c r="O54" s="32" t="s">
        <v>107861</v>
      </c>
      <c r="P54" s="29">
        <v>3323434</v>
      </c>
      <c r="Q54" s="33" t="s">
        <v>107862</v>
      </c>
    </row>
    <row r="55" spans="1:18" ht="25.5" x14ac:dyDescent="0.2">
      <c r="A55" s="27" t="s">
        <v>107864</v>
      </c>
      <c r="B55" s="34" t="s">
        <v>107866</v>
      </c>
      <c r="C55" s="29">
        <v>1</v>
      </c>
      <c r="D55" s="29">
        <v>1</v>
      </c>
      <c r="E55" s="29">
        <v>9</v>
      </c>
      <c r="F55" s="29">
        <v>1</v>
      </c>
      <c r="G55" s="29" t="s">
        <v>107792</v>
      </c>
      <c r="H55" s="29">
        <v>1</v>
      </c>
      <c r="I55" s="30">
        <v>639426179</v>
      </c>
      <c r="J55" s="30">
        <v>639426179</v>
      </c>
      <c r="K55" s="29">
        <v>0</v>
      </c>
      <c r="L55" s="29">
        <v>0</v>
      </c>
      <c r="M55" s="29" t="s">
        <v>107783</v>
      </c>
      <c r="N55" s="31" t="s">
        <v>15</v>
      </c>
      <c r="O55" s="32" t="s">
        <v>107861</v>
      </c>
      <c r="P55" s="29">
        <v>3323434</v>
      </c>
      <c r="Q55" s="33" t="s">
        <v>107862</v>
      </c>
    </row>
    <row r="56" spans="1:18" ht="25.5" x14ac:dyDescent="0.2">
      <c r="A56" s="27" t="s">
        <v>107864</v>
      </c>
      <c r="B56" s="34" t="s">
        <v>107867</v>
      </c>
      <c r="C56" s="29">
        <v>1</v>
      </c>
      <c r="D56" s="29">
        <v>1</v>
      </c>
      <c r="E56" s="29">
        <v>9</v>
      </c>
      <c r="F56" s="29">
        <v>1</v>
      </c>
      <c r="G56" s="29" t="s">
        <v>107792</v>
      </c>
      <c r="H56" s="29">
        <v>1</v>
      </c>
      <c r="I56" s="30">
        <v>1073732436</v>
      </c>
      <c r="J56" s="30">
        <v>1073732436</v>
      </c>
      <c r="K56" s="29">
        <v>0</v>
      </c>
      <c r="L56" s="29">
        <v>0</v>
      </c>
      <c r="M56" s="29" t="s">
        <v>107783</v>
      </c>
      <c r="N56" s="31" t="s">
        <v>15</v>
      </c>
      <c r="O56" s="32" t="s">
        <v>107861</v>
      </c>
      <c r="P56" s="29">
        <v>3323434</v>
      </c>
      <c r="Q56" s="33" t="s">
        <v>107862</v>
      </c>
    </row>
    <row r="57" spans="1:18" ht="25.5" x14ac:dyDescent="0.2">
      <c r="A57" s="27" t="s">
        <v>107864</v>
      </c>
      <c r="B57" s="34" t="s">
        <v>107868</v>
      </c>
      <c r="C57" s="29">
        <v>1</v>
      </c>
      <c r="D57" s="29">
        <v>1</v>
      </c>
      <c r="E57" s="29">
        <v>9</v>
      </c>
      <c r="F57" s="29">
        <v>1</v>
      </c>
      <c r="G57" s="29" t="s">
        <v>107792</v>
      </c>
      <c r="H57" s="29">
        <v>1</v>
      </c>
      <c r="I57" s="35">
        <v>535957759</v>
      </c>
      <c r="J57" s="30">
        <v>535957759</v>
      </c>
      <c r="K57" s="29">
        <v>0</v>
      </c>
      <c r="L57" s="29">
        <v>0</v>
      </c>
      <c r="M57" s="29" t="s">
        <v>107783</v>
      </c>
      <c r="N57" s="31" t="s">
        <v>15</v>
      </c>
      <c r="O57" s="32" t="s">
        <v>107861</v>
      </c>
      <c r="P57" s="29">
        <v>3323434</v>
      </c>
      <c r="Q57" s="33" t="s">
        <v>107862</v>
      </c>
    </row>
    <row r="58" spans="1:18" ht="45" x14ac:dyDescent="0.2">
      <c r="A58" s="36" t="s">
        <v>107869</v>
      </c>
      <c r="B58" s="37" t="s">
        <v>107870</v>
      </c>
      <c r="C58" s="38">
        <v>1</v>
      </c>
      <c r="D58" s="38">
        <v>1</v>
      </c>
      <c r="E58" s="38">
        <v>9</v>
      </c>
      <c r="F58" s="38">
        <v>1</v>
      </c>
      <c r="G58" s="38" t="s">
        <v>107792</v>
      </c>
      <c r="H58" s="38">
        <v>1</v>
      </c>
      <c r="I58" s="39">
        <v>2100000000</v>
      </c>
      <c r="J58" s="39">
        <v>2100000000</v>
      </c>
      <c r="K58" s="38">
        <v>0</v>
      </c>
      <c r="L58" s="38">
        <v>0</v>
      </c>
      <c r="M58" s="13" t="s">
        <v>107783</v>
      </c>
      <c r="N58" s="38" t="s">
        <v>15</v>
      </c>
      <c r="O58" s="40" t="s">
        <v>107871</v>
      </c>
      <c r="P58" s="41">
        <v>3505240</v>
      </c>
      <c r="Q58" s="42" t="s">
        <v>107872</v>
      </c>
    </row>
    <row r="59" spans="1:18" ht="33.75" x14ac:dyDescent="0.2">
      <c r="A59" s="24">
        <v>80161501</v>
      </c>
      <c r="B59" s="25" t="s">
        <v>107873</v>
      </c>
      <c r="C59" s="14">
        <v>1</v>
      </c>
      <c r="D59" s="14">
        <v>1</v>
      </c>
      <c r="E59" s="14">
        <v>9</v>
      </c>
      <c r="F59" s="14">
        <v>1</v>
      </c>
      <c r="G59" s="14" t="s">
        <v>107792</v>
      </c>
      <c r="H59" s="14">
        <v>1</v>
      </c>
      <c r="I59" s="26">
        <v>155000000</v>
      </c>
      <c r="J59" s="39">
        <v>155000000</v>
      </c>
      <c r="K59" s="14">
        <v>0</v>
      </c>
      <c r="L59" s="14">
        <v>0</v>
      </c>
      <c r="M59" s="13" t="s">
        <v>107783</v>
      </c>
      <c r="N59" s="14" t="s">
        <v>15</v>
      </c>
      <c r="O59" s="13" t="s">
        <v>107871</v>
      </c>
      <c r="P59" s="15">
        <v>3505240</v>
      </c>
      <c r="Q59" s="42" t="s">
        <v>107872</v>
      </c>
    </row>
    <row r="60" spans="1:18" ht="33.75" x14ac:dyDescent="0.2">
      <c r="A60" s="43" t="s">
        <v>107869</v>
      </c>
      <c r="B60" s="44" t="s">
        <v>107874</v>
      </c>
      <c r="C60" s="45">
        <v>1</v>
      </c>
      <c r="D60" s="45">
        <v>1</v>
      </c>
      <c r="E60" s="45">
        <v>9</v>
      </c>
      <c r="F60" s="45">
        <v>1</v>
      </c>
      <c r="G60" s="45" t="s">
        <v>107792</v>
      </c>
      <c r="H60" s="45">
        <v>1</v>
      </c>
      <c r="I60" s="39">
        <v>950000000</v>
      </c>
      <c r="J60" s="39">
        <v>950000000</v>
      </c>
      <c r="K60" s="14">
        <v>0</v>
      </c>
      <c r="L60" s="14">
        <v>0</v>
      </c>
      <c r="M60" s="13" t="s">
        <v>107783</v>
      </c>
      <c r="N60" s="14" t="s">
        <v>15</v>
      </c>
      <c r="O60" s="13" t="s">
        <v>107871</v>
      </c>
      <c r="P60" s="15">
        <v>3505240</v>
      </c>
      <c r="Q60" s="42" t="s">
        <v>107872</v>
      </c>
    </row>
    <row r="61" spans="1:18" ht="33.75" x14ac:dyDescent="0.2">
      <c r="A61" s="43">
        <v>80161501</v>
      </c>
      <c r="B61" s="46" t="s">
        <v>107875</v>
      </c>
      <c r="C61" s="45">
        <v>1</v>
      </c>
      <c r="D61" s="45">
        <v>1</v>
      </c>
      <c r="E61" s="45">
        <v>9</v>
      </c>
      <c r="F61" s="45">
        <v>1</v>
      </c>
      <c r="G61" s="45" t="s">
        <v>107792</v>
      </c>
      <c r="H61" s="45">
        <v>1</v>
      </c>
      <c r="I61" s="26">
        <f>125000000-70000000</f>
        <v>55000000</v>
      </c>
      <c r="J61" s="39">
        <f>125000000-70000000</f>
        <v>55000000</v>
      </c>
      <c r="K61" s="14">
        <v>0</v>
      </c>
      <c r="L61" s="14">
        <v>0</v>
      </c>
      <c r="M61" s="13" t="s">
        <v>107783</v>
      </c>
      <c r="N61" s="14" t="s">
        <v>15</v>
      </c>
      <c r="O61" s="13" t="s">
        <v>107871</v>
      </c>
      <c r="P61" s="15">
        <v>3505240</v>
      </c>
      <c r="Q61" s="42" t="s">
        <v>107872</v>
      </c>
    </row>
    <row r="62" spans="1:18" ht="33.75" x14ac:dyDescent="0.2">
      <c r="A62" s="47">
        <v>81101512</v>
      </c>
      <c r="B62" s="46" t="s">
        <v>107876</v>
      </c>
      <c r="C62" s="45">
        <v>1</v>
      </c>
      <c r="D62" s="45">
        <v>1</v>
      </c>
      <c r="E62" s="45">
        <v>6</v>
      </c>
      <c r="F62" s="45">
        <v>1</v>
      </c>
      <c r="G62" s="45" t="s">
        <v>107792</v>
      </c>
      <c r="H62" s="45">
        <v>1</v>
      </c>
      <c r="I62" s="26">
        <v>368305000</v>
      </c>
      <c r="J62" s="39">
        <v>368305000</v>
      </c>
      <c r="K62" s="14">
        <v>1</v>
      </c>
      <c r="L62" s="14">
        <v>2</v>
      </c>
      <c r="M62" s="13" t="s">
        <v>107783</v>
      </c>
      <c r="N62" s="14" t="s">
        <v>15</v>
      </c>
      <c r="O62" s="13" t="s">
        <v>107871</v>
      </c>
      <c r="P62" s="15">
        <v>3505240</v>
      </c>
      <c r="Q62" s="42" t="s">
        <v>107872</v>
      </c>
    </row>
    <row r="63" spans="1:18" ht="33.75" x14ac:dyDescent="0.2">
      <c r="A63" s="47">
        <v>81101512</v>
      </c>
      <c r="B63" s="46" t="s">
        <v>107876</v>
      </c>
      <c r="C63" s="45">
        <v>1</v>
      </c>
      <c r="D63" s="45">
        <v>1</v>
      </c>
      <c r="E63" s="45">
        <v>6</v>
      </c>
      <c r="F63" s="45">
        <v>1</v>
      </c>
      <c r="G63" s="45" t="s">
        <v>107792</v>
      </c>
      <c r="H63" s="45">
        <v>1</v>
      </c>
      <c r="I63" s="26">
        <f>880000000-I62</f>
        <v>511695000</v>
      </c>
      <c r="J63" s="39">
        <f>880000000-J62</f>
        <v>511695000</v>
      </c>
      <c r="K63" s="14">
        <v>0</v>
      </c>
      <c r="L63" s="14">
        <v>0</v>
      </c>
      <c r="M63" s="13" t="s">
        <v>107783</v>
      </c>
      <c r="N63" s="14" t="s">
        <v>15</v>
      </c>
      <c r="O63" s="13" t="s">
        <v>107871</v>
      </c>
      <c r="P63" s="15">
        <v>3505240</v>
      </c>
      <c r="Q63" s="42" t="s">
        <v>107872</v>
      </c>
    </row>
    <row r="64" spans="1:18" s="71" customFormat="1" ht="33.75" x14ac:dyDescent="0.2">
      <c r="A64" s="24" t="s">
        <v>108066</v>
      </c>
      <c r="B64" s="48" t="s">
        <v>107877</v>
      </c>
      <c r="C64" s="14">
        <v>1</v>
      </c>
      <c r="D64" s="14">
        <v>1</v>
      </c>
      <c r="E64" s="14">
        <v>12</v>
      </c>
      <c r="F64" s="14">
        <v>1</v>
      </c>
      <c r="G64" s="45" t="s">
        <v>58</v>
      </c>
      <c r="H64" s="45">
        <v>1</v>
      </c>
      <c r="I64" s="26">
        <v>100000000</v>
      </c>
      <c r="J64" s="26">
        <v>100000000</v>
      </c>
      <c r="K64" s="14">
        <v>0</v>
      </c>
      <c r="L64" s="14">
        <v>0</v>
      </c>
      <c r="M64" s="13" t="s">
        <v>107783</v>
      </c>
      <c r="N64" s="13" t="s">
        <v>15</v>
      </c>
      <c r="O64" s="13" t="s">
        <v>107878</v>
      </c>
      <c r="P64" s="15">
        <v>3323434</v>
      </c>
      <c r="Q64" s="17" t="s">
        <v>107879</v>
      </c>
      <c r="R64" s="70"/>
    </row>
    <row r="65" spans="1:17" ht="76.5" x14ac:dyDescent="0.2">
      <c r="A65" s="47" t="s">
        <v>107869</v>
      </c>
      <c r="B65" s="48" t="s">
        <v>107880</v>
      </c>
      <c r="C65" s="14">
        <v>1</v>
      </c>
      <c r="D65" s="14">
        <v>1</v>
      </c>
      <c r="E65" s="14">
        <v>9</v>
      </c>
      <c r="F65" s="14">
        <v>1</v>
      </c>
      <c r="G65" s="45" t="s">
        <v>107792</v>
      </c>
      <c r="H65" s="45">
        <v>1</v>
      </c>
      <c r="I65" s="26">
        <v>240000000</v>
      </c>
      <c r="J65" s="39">
        <v>240000000</v>
      </c>
      <c r="K65" s="14">
        <v>0</v>
      </c>
      <c r="L65" s="14">
        <v>0</v>
      </c>
      <c r="M65" s="13" t="s">
        <v>107783</v>
      </c>
      <c r="N65" s="13" t="s">
        <v>15</v>
      </c>
      <c r="O65" s="13" t="s">
        <v>107878</v>
      </c>
      <c r="P65" s="15">
        <v>3323434</v>
      </c>
      <c r="Q65" s="42" t="s">
        <v>107879</v>
      </c>
    </row>
    <row r="66" spans="1:17" ht="38.25" x14ac:dyDescent="0.2">
      <c r="A66" s="47">
        <v>80161501</v>
      </c>
      <c r="B66" s="48" t="s">
        <v>107873</v>
      </c>
      <c r="C66" s="14">
        <v>1</v>
      </c>
      <c r="D66" s="14">
        <v>1</v>
      </c>
      <c r="E66" s="14">
        <v>9</v>
      </c>
      <c r="F66" s="14">
        <v>1</v>
      </c>
      <c r="G66" s="45" t="s">
        <v>107792</v>
      </c>
      <c r="H66" s="45">
        <v>1</v>
      </c>
      <c r="I66" s="26">
        <v>130000000</v>
      </c>
      <c r="J66" s="39">
        <v>130000000</v>
      </c>
      <c r="K66" s="14">
        <v>0</v>
      </c>
      <c r="L66" s="14">
        <v>0</v>
      </c>
      <c r="M66" s="13" t="s">
        <v>107783</v>
      </c>
      <c r="N66" s="13" t="s">
        <v>15</v>
      </c>
      <c r="O66" s="13" t="s">
        <v>107878</v>
      </c>
      <c r="P66" s="15">
        <v>3323434</v>
      </c>
      <c r="Q66" s="42" t="s">
        <v>107879</v>
      </c>
    </row>
    <row r="67" spans="1:17" ht="33.75" x14ac:dyDescent="0.2">
      <c r="A67" s="47" t="s">
        <v>107881</v>
      </c>
      <c r="B67" s="25" t="s">
        <v>107882</v>
      </c>
      <c r="C67" s="14">
        <v>1</v>
      </c>
      <c r="D67" s="14">
        <v>1</v>
      </c>
      <c r="E67" s="14">
        <v>12</v>
      </c>
      <c r="F67" s="14">
        <v>1</v>
      </c>
      <c r="G67" s="45" t="s">
        <v>107792</v>
      </c>
      <c r="H67" s="45">
        <v>1</v>
      </c>
      <c r="I67" s="39">
        <v>1715000000</v>
      </c>
      <c r="J67" s="39">
        <v>1715000000</v>
      </c>
      <c r="K67" s="14">
        <v>0</v>
      </c>
      <c r="L67" s="14">
        <v>0</v>
      </c>
      <c r="M67" s="13" t="s">
        <v>107783</v>
      </c>
      <c r="N67" s="13" t="s">
        <v>15</v>
      </c>
      <c r="O67" s="13" t="s">
        <v>107883</v>
      </c>
      <c r="P67" s="15">
        <v>3323434</v>
      </c>
      <c r="Q67" s="17" t="s">
        <v>107884</v>
      </c>
    </row>
    <row r="68" spans="1:17" ht="33.75" x14ac:dyDescent="0.2">
      <c r="A68" s="47" t="s">
        <v>107881</v>
      </c>
      <c r="B68" s="25" t="s">
        <v>107885</v>
      </c>
      <c r="C68" s="14">
        <v>1</v>
      </c>
      <c r="D68" s="14">
        <v>1</v>
      </c>
      <c r="E68" s="14">
        <v>12</v>
      </c>
      <c r="F68" s="14">
        <v>1</v>
      </c>
      <c r="G68" s="45" t="s">
        <v>107792</v>
      </c>
      <c r="H68" s="45">
        <v>1</v>
      </c>
      <c r="I68" s="39">
        <v>1985000000</v>
      </c>
      <c r="J68" s="39">
        <v>1985000000</v>
      </c>
      <c r="K68" s="14">
        <v>0</v>
      </c>
      <c r="L68" s="14">
        <v>0</v>
      </c>
      <c r="M68" s="13" t="s">
        <v>107783</v>
      </c>
      <c r="N68" s="13" t="s">
        <v>15</v>
      </c>
      <c r="O68" s="13" t="s">
        <v>107883</v>
      </c>
      <c r="P68" s="15">
        <v>3323434</v>
      </c>
      <c r="Q68" s="17" t="s">
        <v>107884</v>
      </c>
    </row>
    <row r="69" spans="1:17" ht="33.75" x14ac:dyDescent="0.2">
      <c r="A69" s="47" t="s">
        <v>107886</v>
      </c>
      <c r="B69" s="25" t="s">
        <v>107887</v>
      </c>
      <c r="C69" s="14">
        <v>1</v>
      </c>
      <c r="D69" s="14">
        <v>1</v>
      </c>
      <c r="E69" s="14">
        <v>12</v>
      </c>
      <c r="F69" s="14">
        <v>1</v>
      </c>
      <c r="G69" s="45" t="s">
        <v>107792</v>
      </c>
      <c r="H69" s="45">
        <v>1</v>
      </c>
      <c r="I69" s="26">
        <v>195000000</v>
      </c>
      <c r="J69" s="39">
        <v>195000000</v>
      </c>
      <c r="K69" s="14">
        <v>0</v>
      </c>
      <c r="L69" s="14">
        <v>0</v>
      </c>
      <c r="M69" s="13" t="s">
        <v>107783</v>
      </c>
      <c r="N69" s="13" t="s">
        <v>15</v>
      </c>
      <c r="O69" s="13" t="s">
        <v>107883</v>
      </c>
      <c r="P69" s="15">
        <v>3323434</v>
      </c>
      <c r="Q69" s="17" t="s">
        <v>107884</v>
      </c>
    </row>
    <row r="70" spans="1:17" ht="78.75" x14ac:dyDescent="0.2">
      <c r="A70" s="47">
        <v>93151603</v>
      </c>
      <c r="B70" s="25" t="s">
        <v>107888</v>
      </c>
      <c r="C70" s="14">
        <v>1</v>
      </c>
      <c r="D70" s="14">
        <v>1</v>
      </c>
      <c r="E70" s="14">
        <v>12</v>
      </c>
      <c r="F70" s="14">
        <v>1</v>
      </c>
      <c r="G70" s="45" t="s">
        <v>107792</v>
      </c>
      <c r="H70" s="45">
        <v>1</v>
      </c>
      <c r="I70" s="26">
        <v>52915200</v>
      </c>
      <c r="J70" s="39">
        <v>52915200</v>
      </c>
      <c r="K70" s="14">
        <v>0</v>
      </c>
      <c r="L70" s="14">
        <v>0</v>
      </c>
      <c r="M70" s="13" t="s">
        <v>107783</v>
      </c>
      <c r="N70" s="13" t="s">
        <v>15</v>
      </c>
      <c r="O70" s="13" t="s">
        <v>107889</v>
      </c>
      <c r="P70" s="15">
        <v>3323434</v>
      </c>
      <c r="Q70" s="17" t="s">
        <v>107890</v>
      </c>
    </row>
    <row r="71" spans="1:17" ht="78.75" x14ac:dyDescent="0.2">
      <c r="A71" s="47">
        <v>84111502</v>
      </c>
      <c r="B71" s="25" t="s">
        <v>107891</v>
      </c>
      <c r="C71" s="14">
        <v>1</v>
      </c>
      <c r="D71" s="14">
        <v>1</v>
      </c>
      <c r="E71" s="14">
        <v>12</v>
      </c>
      <c r="F71" s="14">
        <v>1</v>
      </c>
      <c r="G71" s="45" t="s">
        <v>107792</v>
      </c>
      <c r="H71" s="45">
        <v>1</v>
      </c>
      <c r="I71" s="26">
        <v>65000000</v>
      </c>
      <c r="J71" s="39">
        <v>65000000</v>
      </c>
      <c r="K71" s="14">
        <v>0</v>
      </c>
      <c r="L71" s="14">
        <v>0</v>
      </c>
      <c r="M71" s="13" t="s">
        <v>107783</v>
      </c>
      <c r="N71" s="13" t="s">
        <v>15</v>
      </c>
      <c r="O71" s="13" t="s">
        <v>107889</v>
      </c>
      <c r="P71" s="15">
        <v>3323434</v>
      </c>
      <c r="Q71" s="17" t="s">
        <v>107890</v>
      </c>
    </row>
    <row r="72" spans="1:17" ht="67.5" x14ac:dyDescent="0.2">
      <c r="A72" s="47">
        <v>93151501</v>
      </c>
      <c r="B72" s="25" t="s">
        <v>107892</v>
      </c>
      <c r="C72" s="14">
        <v>1</v>
      </c>
      <c r="D72" s="14">
        <v>1</v>
      </c>
      <c r="E72" s="14">
        <v>12</v>
      </c>
      <c r="F72" s="14">
        <v>1</v>
      </c>
      <c r="G72" s="45" t="s">
        <v>107792</v>
      </c>
      <c r="H72" s="45">
        <v>1</v>
      </c>
      <c r="I72" s="26">
        <v>71136000</v>
      </c>
      <c r="J72" s="39">
        <v>71136000</v>
      </c>
      <c r="K72" s="14">
        <v>0</v>
      </c>
      <c r="L72" s="14">
        <v>0</v>
      </c>
      <c r="M72" s="13" t="s">
        <v>107783</v>
      </c>
      <c r="N72" s="13" t="s">
        <v>15</v>
      </c>
      <c r="O72" s="13" t="s">
        <v>107889</v>
      </c>
      <c r="P72" s="15">
        <v>3323434</v>
      </c>
      <c r="Q72" s="17" t="s">
        <v>107890</v>
      </c>
    </row>
    <row r="73" spans="1:17" ht="56.25" x14ac:dyDescent="0.2">
      <c r="A73" s="47">
        <v>93151501</v>
      </c>
      <c r="B73" s="25" t="s">
        <v>107893</v>
      </c>
      <c r="C73" s="14">
        <v>1</v>
      </c>
      <c r="D73" s="14">
        <v>1</v>
      </c>
      <c r="E73" s="14">
        <v>12</v>
      </c>
      <c r="F73" s="14">
        <v>1</v>
      </c>
      <c r="G73" s="45" t="s">
        <v>107792</v>
      </c>
      <c r="H73" s="45">
        <v>1</v>
      </c>
      <c r="I73" s="26">
        <v>36642154</v>
      </c>
      <c r="J73" s="39">
        <v>36642154</v>
      </c>
      <c r="K73" s="14">
        <v>0</v>
      </c>
      <c r="L73" s="14">
        <v>0</v>
      </c>
      <c r="M73" s="13" t="s">
        <v>107783</v>
      </c>
      <c r="N73" s="13" t="s">
        <v>15</v>
      </c>
      <c r="O73" s="13" t="s">
        <v>107889</v>
      </c>
      <c r="P73" s="15">
        <v>3323434</v>
      </c>
      <c r="Q73" s="17" t="s">
        <v>107890</v>
      </c>
    </row>
    <row r="74" spans="1:17" ht="78.75" x14ac:dyDescent="0.2">
      <c r="A74" s="47">
        <v>84111502</v>
      </c>
      <c r="B74" s="25" t="s">
        <v>107894</v>
      </c>
      <c r="C74" s="14">
        <v>1</v>
      </c>
      <c r="D74" s="14">
        <v>1</v>
      </c>
      <c r="E74" s="14">
        <v>12</v>
      </c>
      <c r="F74" s="14">
        <v>1</v>
      </c>
      <c r="G74" s="45" t="s">
        <v>107792</v>
      </c>
      <c r="H74" s="45">
        <v>1</v>
      </c>
      <c r="I74" s="26">
        <v>65000000</v>
      </c>
      <c r="J74" s="39">
        <v>65000000</v>
      </c>
      <c r="K74" s="14">
        <v>0</v>
      </c>
      <c r="L74" s="14">
        <v>0</v>
      </c>
      <c r="M74" s="13" t="s">
        <v>107783</v>
      </c>
      <c r="N74" s="13" t="s">
        <v>15</v>
      </c>
      <c r="O74" s="13" t="s">
        <v>107889</v>
      </c>
      <c r="P74" s="15">
        <v>3323434</v>
      </c>
      <c r="Q74" s="17" t="s">
        <v>107890</v>
      </c>
    </row>
    <row r="75" spans="1:17" ht="33.75" x14ac:dyDescent="0.2">
      <c r="A75" s="49">
        <v>42172001</v>
      </c>
      <c r="B75" s="49" t="s">
        <v>107895</v>
      </c>
      <c r="C75" s="50">
        <v>3</v>
      </c>
      <c r="D75" s="50">
        <v>3</v>
      </c>
      <c r="E75" s="50">
        <v>9</v>
      </c>
      <c r="F75" s="50">
        <v>1</v>
      </c>
      <c r="G75" s="50" t="s">
        <v>58</v>
      </c>
      <c r="H75" s="50">
        <v>1</v>
      </c>
      <c r="I75" s="16">
        <v>2500000</v>
      </c>
      <c r="J75" s="51">
        <v>2500000</v>
      </c>
      <c r="K75" s="52">
        <v>0</v>
      </c>
      <c r="L75" s="52">
        <v>0</v>
      </c>
      <c r="M75" s="13" t="s">
        <v>107783</v>
      </c>
      <c r="N75" s="52" t="s">
        <v>15</v>
      </c>
      <c r="O75" s="53" t="s">
        <v>107896</v>
      </c>
      <c r="P75" s="52">
        <v>3323434</v>
      </c>
      <c r="Q75" s="54" t="s">
        <v>107897</v>
      </c>
    </row>
    <row r="76" spans="1:17" ht="33.75" x14ac:dyDescent="0.2">
      <c r="A76" s="49">
        <v>93141808</v>
      </c>
      <c r="B76" s="49" t="s">
        <v>107898</v>
      </c>
      <c r="C76" s="50">
        <v>1</v>
      </c>
      <c r="D76" s="50">
        <v>1</v>
      </c>
      <c r="E76" s="50">
        <v>12</v>
      </c>
      <c r="F76" s="50">
        <v>1</v>
      </c>
      <c r="G76" s="50" t="s">
        <v>58</v>
      </c>
      <c r="H76" s="50">
        <v>1</v>
      </c>
      <c r="I76" s="16">
        <v>52000000</v>
      </c>
      <c r="J76" s="51">
        <v>52000000</v>
      </c>
      <c r="K76" s="52">
        <v>0</v>
      </c>
      <c r="L76" s="52">
        <v>0</v>
      </c>
      <c r="M76" s="13" t="s">
        <v>107783</v>
      </c>
      <c r="N76" s="52" t="s">
        <v>15</v>
      </c>
      <c r="O76" s="53" t="s">
        <v>107896</v>
      </c>
      <c r="P76" s="52">
        <v>3323434</v>
      </c>
      <c r="Q76" s="54" t="s">
        <v>107897</v>
      </c>
    </row>
    <row r="77" spans="1:17" ht="33.75" x14ac:dyDescent="0.2">
      <c r="A77" s="49">
        <v>93141506</v>
      </c>
      <c r="B77" s="49" t="s">
        <v>107899</v>
      </c>
      <c r="C77" s="50">
        <v>1</v>
      </c>
      <c r="D77" s="50">
        <v>1</v>
      </c>
      <c r="E77" s="14">
        <v>12</v>
      </c>
      <c r="F77" s="14">
        <v>1</v>
      </c>
      <c r="G77" s="45" t="s">
        <v>107792</v>
      </c>
      <c r="H77" s="52">
        <v>1</v>
      </c>
      <c r="I77" s="16">
        <v>141000000</v>
      </c>
      <c r="J77" s="51">
        <v>141000000</v>
      </c>
      <c r="K77" s="52">
        <v>0</v>
      </c>
      <c r="L77" s="52">
        <v>0</v>
      </c>
      <c r="M77" s="13" t="s">
        <v>107783</v>
      </c>
      <c r="N77" s="52" t="s">
        <v>15</v>
      </c>
      <c r="O77" s="53" t="s">
        <v>107896</v>
      </c>
      <c r="P77" s="52">
        <v>3323434</v>
      </c>
      <c r="Q77" s="54" t="s">
        <v>107897</v>
      </c>
    </row>
    <row r="78" spans="1:17" ht="45" x14ac:dyDescent="0.2">
      <c r="A78" s="49">
        <v>80111501</v>
      </c>
      <c r="B78" s="55" t="s">
        <v>107900</v>
      </c>
      <c r="C78" s="45">
        <v>1</v>
      </c>
      <c r="D78" s="45">
        <v>1</v>
      </c>
      <c r="E78" s="15">
        <v>9</v>
      </c>
      <c r="F78" s="14">
        <v>1</v>
      </c>
      <c r="G78" s="45" t="s">
        <v>107792</v>
      </c>
      <c r="H78" s="14">
        <v>1</v>
      </c>
      <c r="I78" s="16">
        <v>54000000</v>
      </c>
      <c r="J78" s="16">
        <v>54000000</v>
      </c>
      <c r="K78" s="14">
        <v>0</v>
      </c>
      <c r="L78" s="14">
        <v>0</v>
      </c>
      <c r="M78" s="13" t="s">
        <v>107783</v>
      </c>
      <c r="N78" s="14" t="s">
        <v>15</v>
      </c>
      <c r="O78" s="13" t="s">
        <v>107896</v>
      </c>
      <c r="P78" s="14">
        <v>3323434</v>
      </c>
      <c r="Q78" s="17" t="s">
        <v>107897</v>
      </c>
    </row>
    <row r="79" spans="1:17" ht="67.5" x14ac:dyDescent="0.2">
      <c r="A79" s="49">
        <v>80111501</v>
      </c>
      <c r="B79" s="55" t="s">
        <v>107901</v>
      </c>
      <c r="C79" s="45">
        <v>1</v>
      </c>
      <c r="D79" s="45">
        <v>1</v>
      </c>
      <c r="E79" s="45">
        <v>9</v>
      </c>
      <c r="F79" s="45">
        <v>1</v>
      </c>
      <c r="G79" s="45" t="s">
        <v>107792</v>
      </c>
      <c r="H79" s="14">
        <v>1</v>
      </c>
      <c r="I79" s="16">
        <v>28080000</v>
      </c>
      <c r="J79" s="16">
        <v>28080000</v>
      </c>
      <c r="K79" s="14">
        <v>0</v>
      </c>
      <c r="L79" s="14">
        <v>0</v>
      </c>
      <c r="M79" s="13" t="s">
        <v>107783</v>
      </c>
      <c r="N79" s="14" t="s">
        <v>15</v>
      </c>
      <c r="O79" s="13" t="s">
        <v>107896</v>
      </c>
      <c r="P79" s="14">
        <v>3323434</v>
      </c>
      <c r="Q79" s="17" t="s">
        <v>107897</v>
      </c>
    </row>
    <row r="80" spans="1:17" ht="78.75" x14ac:dyDescent="0.2">
      <c r="A80" s="49">
        <v>80111501</v>
      </c>
      <c r="B80" s="55" t="s">
        <v>107902</v>
      </c>
      <c r="C80" s="45">
        <v>1</v>
      </c>
      <c r="D80" s="45">
        <v>1</v>
      </c>
      <c r="E80" s="14">
        <v>9</v>
      </c>
      <c r="F80" s="14">
        <v>1</v>
      </c>
      <c r="G80" s="45" t="s">
        <v>107792</v>
      </c>
      <c r="H80" s="14">
        <v>1</v>
      </c>
      <c r="I80" s="16">
        <v>90000000</v>
      </c>
      <c r="J80" s="16">
        <v>90000000</v>
      </c>
      <c r="K80" s="14">
        <v>0</v>
      </c>
      <c r="L80" s="14">
        <v>0</v>
      </c>
      <c r="M80" s="13" t="s">
        <v>107783</v>
      </c>
      <c r="N80" s="14" t="s">
        <v>15</v>
      </c>
      <c r="O80" s="13" t="s">
        <v>107896</v>
      </c>
      <c r="P80" s="14">
        <v>3323434</v>
      </c>
      <c r="Q80" s="17" t="s">
        <v>107897</v>
      </c>
    </row>
    <row r="81" spans="1:17" ht="33.75" x14ac:dyDescent="0.2">
      <c r="A81" s="49">
        <v>86101808</v>
      </c>
      <c r="B81" s="56" t="s">
        <v>107903</v>
      </c>
      <c r="C81" s="50">
        <v>1</v>
      </c>
      <c r="D81" s="50">
        <v>1</v>
      </c>
      <c r="E81" s="52">
        <v>12</v>
      </c>
      <c r="F81" s="52">
        <v>1</v>
      </c>
      <c r="G81" s="45" t="s">
        <v>107792</v>
      </c>
      <c r="H81" s="52">
        <v>1</v>
      </c>
      <c r="I81" s="16">
        <v>200000000</v>
      </c>
      <c r="J81" s="51">
        <v>200000000</v>
      </c>
      <c r="K81" s="52">
        <v>0</v>
      </c>
      <c r="L81" s="52">
        <v>0</v>
      </c>
      <c r="M81" s="13" t="s">
        <v>107783</v>
      </c>
      <c r="N81" s="52" t="s">
        <v>15</v>
      </c>
      <c r="O81" s="53" t="s">
        <v>107896</v>
      </c>
      <c r="P81" s="52">
        <v>3323434</v>
      </c>
      <c r="Q81" s="54" t="s">
        <v>107897</v>
      </c>
    </row>
    <row r="82" spans="1:17" ht="89.25" x14ac:dyDescent="0.2">
      <c r="A82" s="49" t="s">
        <v>107904</v>
      </c>
      <c r="B82" s="57" t="s">
        <v>107905</v>
      </c>
      <c r="C82" s="45">
        <v>1</v>
      </c>
      <c r="D82" s="45">
        <v>1</v>
      </c>
      <c r="E82" s="14">
        <v>12</v>
      </c>
      <c r="F82" s="14">
        <v>1</v>
      </c>
      <c r="G82" s="45" t="s">
        <v>107792</v>
      </c>
      <c r="H82" s="14">
        <v>1</v>
      </c>
      <c r="I82" s="16">
        <v>30000000</v>
      </c>
      <c r="J82" s="16">
        <v>30000000</v>
      </c>
      <c r="K82" s="14">
        <v>0</v>
      </c>
      <c r="L82" s="14">
        <v>0</v>
      </c>
      <c r="M82" s="13" t="s">
        <v>107783</v>
      </c>
      <c r="N82" s="14" t="s">
        <v>15</v>
      </c>
      <c r="O82" s="13" t="s">
        <v>107906</v>
      </c>
      <c r="P82" s="14">
        <v>3323434</v>
      </c>
      <c r="Q82" s="17" t="s">
        <v>107907</v>
      </c>
    </row>
    <row r="83" spans="1:17" ht="33.75" x14ac:dyDescent="0.2">
      <c r="A83" s="49" t="s">
        <v>107908</v>
      </c>
      <c r="B83" s="58" t="s">
        <v>107909</v>
      </c>
      <c r="C83" s="50">
        <v>1</v>
      </c>
      <c r="D83" s="50">
        <v>2</v>
      </c>
      <c r="E83" s="52">
        <v>4</v>
      </c>
      <c r="F83" s="52">
        <v>1</v>
      </c>
      <c r="G83" s="45" t="s">
        <v>44</v>
      </c>
      <c r="H83" s="52">
        <v>1</v>
      </c>
      <c r="I83" s="16">
        <v>105000000</v>
      </c>
      <c r="J83" s="51">
        <v>105000000</v>
      </c>
      <c r="K83" s="52">
        <v>0</v>
      </c>
      <c r="L83" s="52">
        <v>0</v>
      </c>
      <c r="M83" s="13" t="s">
        <v>107783</v>
      </c>
      <c r="N83" s="52" t="s">
        <v>15</v>
      </c>
      <c r="O83" s="53" t="s">
        <v>107906</v>
      </c>
      <c r="P83" s="52">
        <v>3323434</v>
      </c>
      <c r="Q83" s="54" t="s">
        <v>107907</v>
      </c>
    </row>
    <row r="84" spans="1:17" ht="38.25" x14ac:dyDescent="0.2">
      <c r="A84" s="49" t="s">
        <v>107910</v>
      </c>
      <c r="B84" s="58" t="s">
        <v>107911</v>
      </c>
      <c r="C84" s="50">
        <v>1</v>
      </c>
      <c r="D84" s="50">
        <v>2</v>
      </c>
      <c r="E84" s="52">
        <v>10</v>
      </c>
      <c r="F84" s="52">
        <v>1</v>
      </c>
      <c r="G84" s="45" t="s">
        <v>17</v>
      </c>
      <c r="H84" s="52">
        <v>1</v>
      </c>
      <c r="I84" s="51">
        <v>1647000000</v>
      </c>
      <c r="J84" s="51">
        <v>1647000000</v>
      </c>
      <c r="K84" s="52">
        <v>0</v>
      </c>
      <c r="L84" s="52">
        <v>0</v>
      </c>
      <c r="M84" s="13" t="s">
        <v>107783</v>
      </c>
      <c r="N84" s="52" t="s">
        <v>15</v>
      </c>
      <c r="O84" s="53" t="s">
        <v>107906</v>
      </c>
      <c r="P84" s="52">
        <v>3323434</v>
      </c>
      <c r="Q84" s="54" t="s">
        <v>107907</v>
      </c>
    </row>
    <row r="85" spans="1:17" ht="33.75" x14ac:dyDescent="0.2">
      <c r="A85" s="49">
        <v>81101500</v>
      </c>
      <c r="B85" s="58" t="s">
        <v>107912</v>
      </c>
      <c r="C85" s="50">
        <v>1</v>
      </c>
      <c r="D85" s="50">
        <v>2</v>
      </c>
      <c r="E85" s="52">
        <v>10</v>
      </c>
      <c r="F85" s="52">
        <v>1</v>
      </c>
      <c r="G85" s="45" t="s">
        <v>44</v>
      </c>
      <c r="H85" s="52">
        <v>1</v>
      </c>
      <c r="I85" s="16">
        <v>170000000</v>
      </c>
      <c r="J85" s="51">
        <v>170000000</v>
      </c>
      <c r="K85" s="52">
        <v>0</v>
      </c>
      <c r="L85" s="52">
        <v>0</v>
      </c>
      <c r="M85" s="13" t="s">
        <v>107783</v>
      </c>
      <c r="N85" s="52" t="s">
        <v>15</v>
      </c>
      <c r="O85" s="53" t="s">
        <v>107906</v>
      </c>
      <c r="P85" s="52">
        <v>3323434</v>
      </c>
      <c r="Q85" s="54" t="s">
        <v>107907</v>
      </c>
    </row>
    <row r="86" spans="1:17" ht="33.75" x14ac:dyDescent="0.2">
      <c r="A86" s="49">
        <v>93151607</v>
      </c>
      <c r="B86" s="55" t="s">
        <v>107913</v>
      </c>
      <c r="C86" s="45">
        <v>1</v>
      </c>
      <c r="D86" s="45">
        <v>1</v>
      </c>
      <c r="E86" s="14">
        <v>12</v>
      </c>
      <c r="F86" s="14">
        <v>1</v>
      </c>
      <c r="G86" s="45" t="s">
        <v>107792</v>
      </c>
      <c r="H86" s="14">
        <v>1</v>
      </c>
      <c r="I86" s="16">
        <v>280000000</v>
      </c>
      <c r="J86" s="16">
        <v>280000000</v>
      </c>
      <c r="K86" s="14">
        <v>0</v>
      </c>
      <c r="L86" s="14">
        <v>0</v>
      </c>
      <c r="M86" s="13" t="s">
        <v>107783</v>
      </c>
      <c r="N86" s="14" t="s">
        <v>15</v>
      </c>
      <c r="O86" s="13" t="s">
        <v>107914</v>
      </c>
      <c r="P86" s="14">
        <v>3323434</v>
      </c>
      <c r="Q86" s="17" t="s">
        <v>107915</v>
      </c>
    </row>
    <row r="87" spans="1:17" ht="45" x14ac:dyDescent="0.2">
      <c r="A87" s="49" t="s">
        <v>107916</v>
      </c>
      <c r="B87" s="56" t="s">
        <v>107917</v>
      </c>
      <c r="C87" s="50">
        <v>1</v>
      </c>
      <c r="D87" s="50">
        <v>1</v>
      </c>
      <c r="E87" s="52">
        <v>12</v>
      </c>
      <c r="F87" s="59">
        <v>1</v>
      </c>
      <c r="G87" s="45" t="s">
        <v>107792</v>
      </c>
      <c r="H87" s="52">
        <v>1</v>
      </c>
      <c r="I87" s="16">
        <v>141361164</v>
      </c>
      <c r="J87" s="51">
        <v>141361164</v>
      </c>
      <c r="K87" s="52">
        <v>0</v>
      </c>
      <c r="L87" s="52">
        <v>0</v>
      </c>
      <c r="M87" s="13" t="s">
        <v>107783</v>
      </c>
      <c r="N87" s="52" t="s">
        <v>15</v>
      </c>
      <c r="O87" s="53" t="s">
        <v>107918</v>
      </c>
      <c r="P87" s="52">
        <v>3323434</v>
      </c>
      <c r="Q87" s="54" t="s">
        <v>107919</v>
      </c>
    </row>
    <row r="88" spans="1:17" ht="45" x14ac:dyDescent="0.2">
      <c r="A88" s="49" t="s">
        <v>107920</v>
      </c>
      <c r="B88" s="56" t="s">
        <v>107921</v>
      </c>
      <c r="C88" s="50">
        <v>1</v>
      </c>
      <c r="D88" s="50">
        <v>12</v>
      </c>
      <c r="E88" s="52">
        <v>12</v>
      </c>
      <c r="F88" s="52">
        <v>1</v>
      </c>
      <c r="G88" s="45" t="s">
        <v>107792</v>
      </c>
      <c r="H88" s="52">
        <v>1</v>
      </c>
      <c r="I88" s="51">
        <v>1999600000</v>
      </c>
      <c r="J88" s="51">
        <v>1999600000</v>
      </c>
      <c r="K88" s="52">
        <v>0</v>
      </c>
      <c r="L88" s="52">
        <v>0</v>
      </c>
      <c r="M88" s="13" t="s">
        <v>107783</v>
      </c>
      <c r="N88" s="52" t="s">
        <v>15</v>
      </c>
      <c r="O88" s="53" t="s">
        <v>107918</v>
      </c>
      <c r="P88" s="52">
        <v>3323434</v>
      </c>
      <c r="Q88" s="54" t="s">
        <v>107919</v>
      </c>
    </row>
    <row r="89" spans="1:17" ht="45" x14ac:dyDescent="0.2">
      <c r="A89" s="49">
        <v>92101805</v>
      </c>
      <c r="B89" s="55" t="s">
        <v>107922</v>
      </c>
      <c r="C89" s="45">
        <v>1</v>
      </c>
      <c r="D89" s="45">
        <v>12</v>
      </c>
      <c r="E89" s="14">
        <v>12</v>
      </c>
      <c r="F89" s="14">
        <v>1</v>
      </c>
      <c r="G89" s="45" t="s">
        <v>58</v>
      </c>
      <c r="H89" s="14">
        <v>1</v>
      </c>
      <c r="I89" s="16">
        <v>70000000</v>
      </c>
      <c r="J89" s="16">
        <v>70000000</v>
      </c>
      <c r="K89" s="14">
        <v>0</v>
      </c>
      <c r="L89" s="14">
        <v>0</v>
      </c>
      <c r="M89" s="13" t="s">
        <v>107783</v>
      </c>
      <c r="N89" s="14" t="s">
        <v>15</v>
      </c>
      <c r="O89" s="13" t="s">
        <v>107918</v>
      </c>
      <c r="P89" s="14">
        <v>3323434</v>
      </c>
      <c r="Q89" s="17" t="s">
        <v>107919</v>
      </c>
    </row>
    <row r="90" spans="1:17" ht="33.75" x14ac:dyDescent="0.2">
      <c r="A90" s="49" t="s">
        <v>107923</v>
      </c>
      <c r="B90" s="56" t="s">
        <v>107924</v>
      </c>
      <c r="C90" s="50">
        <v>2</v>
      </c>
      <c r="D90" s="50">
        <v>2</v>
      </c>
      <c r="E90" s="52">
        <v>11</v>
      </c>
      <c r="F90" s="52">
        <v>1</v>
      </c>
      <c r="G90" s="45" t="s">
        <v>107792</v>
      </c>
      <c r="H90" s="52">
        <v>1</v>
      </c>
      <c r="I90" s="16">
        <v>100000000</v>
      </c>
      <c r="J90" s="51">
        <v>100000000</v>
      </c>
      <c r="K90" s="52">
        <v>0</v>
      </c>
      <c r="L90" s="52">
        <v>0</v>
      </c>
      <c r="M90" s="13" t="s">
        <v>107783</v>
      </c>
      <c r="N90" s="52" t="s">
        <v>15</v>
      </c>
      <c r="O90" s="53" t="s">
        <v>107925</v>
      </c>
      <c r="P90" s="52">
        <v>3323434</v>
      </c>
      <c r="Q90" s="54" t="s">
        <v>107926</v>
      </c>
    </row>
    <row r="91" spans="1:17" ht="33.75" x14ac:dyDescent="0.2">
      <c r="A91" s="49">
        <v>83121700</v>
      </c>
      <c r="B91" s="56" t="s">
        <v>107927</v>
      </c>
      <c r="C91" s="50">
        <v>1</v>
      </c>
      <c r="D91" s="50">
        <v>1</v>
      </c>
      <c r="E91" s="52">
        <v>12</v>
      </c>
      <c r="F91" s="52">
        <v>1</v>
      </c>
      <c r="G91" s="45" t="s">
        <v>58</v>
      </c>
      <c r="H91" s="52">
        <v>1</v>
      </c>
      <c r="I91" s="16">
        <v>70000000</v>
      </c>
      <c r="J91" s="51">
        <v>70000000</v>
      </c>
      <c r="K91" s="52">
        <v>0</v>
      </c>
      <c r="L91" s="52">
        <v>0</v>
      </c>
      <c r="M91" s="13" t="s">
        <v>107783</v>
      </c>
      <c r="N91" s="52" t="s">
        <v>15</v>
      </c>
      <c r="O91" s="53" t="s">
        <v>107925</v>
      </c>
      <c r="P91" s="52">
        <v>3323434</v>
      </c>
      <c r="Q91" s="54" t="s">
        <v>107926</v>
      </c>
    </row>
    <row r="92" spans="1:17" ht="78.75" x14ac:dyDescent="0.2">
      <c r="A92" s="49" t="s">
        <v>107928</v>
      </c>
      <c r="B92" s="56" t="s">
        <v>107929</v>
      </c>
      <c r="C92" s="50">
        <v>1</v>
      </c>
      <c r="D92" s="50">
        <v>1</v>
      </c>
      <c r="E92" s="52">
        <v>12</v>
      </c>
      <c r="F92" s="52">
        <v>1</v>
      </c>
      <c r="G92" s="45" t="s">
        <v>107792</v>
      </c>
      <c r="H92" s="52">
        <v>1</v>
      </c>
      <c r="I92" s="51">
        <v>776000000</v>
      </c>
      <c r="J92" s="51">
        <v>776000000</v>
      </c>
      <c r="K92" s="52">
        <v>0</v>
      </c>
      <c r="L92" s="52">
        <v>0</v>
      </c>
      <c r="M92" s="13" t="s">
        <v>107783</v>
      </c>
      <c r="N92" s="52" t="s">
        <v>15</v>
      </c>
      <c r="O92" s="53" t="s">
        <v>107925</v>
      </c>
      <c r="P92" s="52">
        <v>3323434</v>
      </c>
      <c r="Q92" s="54" t="s">
        <v>107926</v>
      </c>
    </row>
    <row r="93" spans="1:17" ht="56.25" x14ac:dyDescent="0.2">
      <c r="A93" s="49" t="s">
        <v>107930</v>
      </c>
      <c r="B93" s="55" t="s">
        <v>107931</v>
      </c>
      <c r="C93" s="45">
        <v>2</v>
      </c>
      <c r="D93" s="45">
        <v>2</v>
      </c>
      <c r="E93" s="14">
        <v>12</v>
      </c>
      <c r="F93" s="14">
        <v>1</v>
      </c>
      <c r="G93" s="45" t="s">
        <v>58</v>
      </c>
      <c r="H93" s="14">
        <v>1</v>
      </c>
      <c r="I93" s="16">
        <v>100000000</v>
      </c>
      <c r="J93" s="16">
        <v>100000000</v>
      </c>
      <c r="K93" s="14">
        <v>0</v>
      </c>
      <c r="L93" s="14">
        <v>0</v>
      </c>
      <c r="M93" s="13" t="s">
        <v>107783</v>
      </c>
      <c r="N93" s="14" t="s">
        <v>15</v>
      </c>
      <c r="O93" s="13" t="s">
        <v>107925</v>
      </c>
      <c r="P93" s="14">
        <v>3323434</v>
      </c>
      <c r="Q93" s="17" t="s">
        <v>107926</v>
      </c>
    </row>
    <row r="94" spans="1:17" ht="56.25" x14ac:dyDescent="0.2">
      <c r="A94" s="49">
        <v>80161501</v>
      </c>
      <c r="B94" s="56" t="s">
        <v>107932</v>
      </c>
      <c r="C94" s="50">
        <v>1</v>
      </c>
      <c r="D94" s="50">
        <v>1</v>
      </c>
      <c r="E94" s="52">
        <v>12</v>
      </c>
      <c r="F94" s="52">
        <v>1</v>
      </c>
      <c r="G94" s="45" t="s">
        <v>107792</v>
      </c>
      <c r="H94" s="52">
        <v>1</v>
      </c>
      <c r="I94" s="16">
        <v>36000000</v>
      </c>
      <c r="J94" s="51">
        <v>36000000</v>
      </c>
      <c r="K94" s="52">
        <v>0</v>
      </c>
      <c r="L94" s="52">
        <v>0</v>
      </c>
      <c r="M94" s="13" t="s">
        <v>107783</v>
      </c>
      <c r="N94" s="52" t="s">
        <v>15</v>
      </c>
      <c r="O94" s="53" t="s">
        <v>107933</v>
      </c>
      <c r="P94" s="52">
        <v>3323434</v>
      </c>
      <c r="Q94" s="54" t="s">
        <v>107934</v>
      </c>
    </row>
    <row r="95" spans="1:17" ht="67.5" x14ac:dyDescent="0.2">
      <c r="A95" s="49">
        <v>80161501</v>
      </c>
      <c r="B95" s="56" t="s">
        <v>107935</v>
      </c>
      <c r="C95" s="50">
        <v>1</v>
      </c>
      <c r="D95" s="50">
        <v>1</v>
      </c>
      <c r="E95" s="52">
        <v>12</v>
      </c>
      <c r="F95" s="52">
        <v>1</v>
      </c>
      <c r="G95" s="45" t="s">
        <v>107792</v>
      </c>
      <c r="H95" s="52">
        <v>1</v>
      </c>
      <c r="I95" s="16">
        <v>30000000</v>
      </c>
      <c r="J95" s="51">
        <v>30000000</v>
      </c>
      <c r="K95" s="52">
        <v>0</v>
      </c>
      <c r="L95" s="52">
        <v>0</v>
      </c>
      <c r="M95" s="13" t="s">
        <v>107783</v>
      </c>
      <c r="N95" s="52" t="s">
        <v>15</v>
      </c>
      <c r="O95" s="53" t="s">
        <v>107933</v>
      </c>
      <c r="P95" s="52">
        <v>3323434</v>
      </c>
      <c r="Q95" s="54" t="s">
        <v>107934</v>
      </c>
    </row>
    <row r="96" spans="1:17" ht="33.75" x14ac:dyDescent="0.2">
      <c r="A96" s="49">
        <v>80161504</v>
      </c>
      <c r="B96" s="56" t="s">
        <v>107936</v>
      </c>
      <c r="C96" s="50">
        <v>1</v>
      </c>
      <c r="D96" s="50">
        <v>1</v>
      </c>
      <c r="E96" s="52">
        <v>12</v>
      </c>
      <c r="F96" s="52">
        <v>1</v>
      </c>
      <c r="G96" s="45" t="s">
        <v>107792</v>
      </c>
      <c r="H96" s="52">
        <v>1</v>
      </c>
      <c r="I96" s="16">
        <v>144000000</v>
      </c>
      <c r="J96" s="51">
        <v>144000000</v>
      </c>
      <c r="K96" s="52">
        <v>0</v>
      </c>
      <c r="L96" s="52">
        <v>0</v>
      </c>
      <c r="M96" s="13" t="s">
        <v>107783</v>
      </c>
      <c r="N96" s="52" t="s">
        <v>15</v>
      </c>
      <c r="O96" s="53" t="s">
        <v>107933</v>
      </c>
      <c r="P96" s="52">
        <v>3323434</v>
      </c>
      <c r="Q96" s="54" t="s">
        <v>107934</v>
      </c>
    </row>
    <row r="97" spans="1:17" ht="45" x14ac:dyDescent="0.2">
      <c r="A97" s="49">
        <v>80161504</v>
      </c>
      <c r="B97" s="56" t="s">
        <v>107937</v>
      </c>
      <c r="C97" s="50">
        <v>1</v>
      </c>
      <c r="D97" s="50">
        <v>1</v>
      </c>
      <c r="E97" s="52">
        <v>12</v>
      </c>
      <c r="F97" s="52">
        <v>1</v>
      </c>
      <c r="G97" s="45" t="s">
        <v>107792</v>
      </c>
      <c r="H97" s="52">
        <v>1</v>
      </c>
      <c r="I97" s="16">
        <v>84000000</v>
      </c>
      <c r="J97" s="51">
        <v>84000000</v>
      </c>
      <c r="K97" s="52">
        <v>0</v>
      </c>
      <c r="L97" s="52">
        <v>0</v>
      </c>
      <c r="M97" s="13" t="s">
        <v>107783</v>
      </c>
      <c r="N97" s="52" t="s">
        <v>15</v>
      </c>
      <c r="O97" s="53" t="s">
        <v>107933</v>
      </c>
      <c r="P97" s="52">
        <v>3323434</v>
      </c>
      <c r="Q97" s="54" t="s">
        <v>107934</v>
      </c>
    </row>
    <row r="98" spans="1:17" ht="56.25" x14ac:dyDescent="0.2">
      <c r="A98" s="49">
        <v>80161504</v>
      </c>
      <c r="B98" s="56" t="s">
        <v>107938</v>
      </c>
      <c r="C98" s="50">
        <v>1</v>
      </c>
      <c r="D98" s="50">
        <v>1</v>
      </c>
      <c r="E98" s="52">
        <v>12</v>
      </c>
      <c r="F98" s="52">
        <v>1</v>
      </c>
      <c r="G98" s="45" t="s">
        <v>107792</v>
      </c>
      <c r="H98" s="52">
        <v>1</v>
      </c>
      <c r="I98" s="16">
        <v>54000000</v>
      </c>
      <c r="J98" s="51">
        <v>54000000</v>
      </c>
      <c r="K98" s="52">
        <v>0</v>
      </c>
      <c r="L98" s="52">
        <v>0</v>
      </c>
      <c r="M98" s="13" t="s">
        <v>107783</v>
      </c>
      <c r="N98" s="52" t="s">
        <v>15</v>
      </c>
      <c r="O98" s="53" t="s">
        <v>107933</v>
      </c>
      <c r="P98" s="52">
        <v>3323434</v>
      </c>
      <c r="Q98" s="54" t="s">
        <v>107934</v>
      </c>
    </row>
    <row r="99" spans="1:17" ht="33.75" x14ac:dyDescent="0.2">
      <c r="A99" s="49">
        <v>80161504</v>
      </c>
      <c r="B99" s="56" t="s">
        <v>107939</v>
      </c>
      <c r="C99" s="50">
        <v>1</v>
      </c>
      <c r="D99" s="50">
        <v>1</v>
      </c>
      <c r="E99" s="52">
        <v>12</v>
      </c>
      <c r="F99" s="52">
        <v>1</v>
      </c>
      <c r="G99" s="45" t="s">
        <v>107792</v>
      </c>
      <c r="H99" s="52">
        <v>1</v>
      </c>
      <c r="I99" s="16">
        <v>72000000</v>
      </c>
      <c r="J99" s="51">
        <v>72000000</v>
      </c>
      <c r="K99" s="52">
        <v>0</v>
      </c>
      <c r="L99" s="52">
        <v>0</v>
      </c>
      <c r="M99" s="13" t="s">
        <v>107783</v>
      </c>
      <c r="N99" s="52" t="s">
        <v>15</v>
      </c>
      <c r="O99" s="53" t="s">
        <v>107933</v>
      </c>
      <c r="P99" s="52">
        <v>3323434</v>
      </c>
      <c r="Q99" s="54" t="s">
        <v>107934</v>
      </c>
    </row>
    <row r="100" spans="1:17" ht="33.75" x14ac:dyDescent="0.2">
      <c r="A100" s="49">
        <v>80161504</v>
      </c>
      <c r="B100" s="56" t="s">
        <v>107940</v>
      </c>
      <c r="C100" s="50">
        <v>1</v>
      </c>
      <c r="D100" s="50">
        <v>1</v>
      </c>
      <c r="E100" s="52">
        <v>12</v>
      </c>
      <c r="F100" s="52">
        <v>1</v>
      </c>
      <c r="G100" s="45" t="s">
        <v>107792</v>
      </c>
      <c r="H100" s="52">
        <v>1</v>
      </c>
      <c r="I100" s="16">
        <v>144000000</v>
      </c>
      <c r="J100" s="51">
        <v>144000000</v>
      </c>
      <c r="K100" s="52">
        <v>0</v>
      </c>
      <c r="L100" s="52">
        <v>0</v>
      </c>
      <c r="M100" s="13" t="s">
        <v>107783</v>
      </c>
      <c r="N100" s="52" t="s">
        <v>15</v>
      </c>
      <c r="O100" s="53" t="s">
        <v>107933</v>
      </c>
      <c r="P100" s="52">
        <v>3323434</v>
      </c>
      <c r="Q100" s="54" t="s">
        <v>107934</v>
      </c>
    </row>
    <row r="101" spans="1:17" ht="90" x14ac:dyDescent="0.2">
      <c r="A101" s="49">
        <v>93101700</v>
      </c>
      <c r="B101" s="56" t="s">
        <v>107941</v>
      </c>
      <c r="C101" s="50">
        <v>1</v>
      </c>
      <c r="D101" s="50">
        <v>1</v>
      </c>
      <c r="E101" s="52">
        <v>12</v>
      </c>
      <c r="F101" s="52">
        <v>1</v>
      </c>
      <c r="G101" s="45" t="s">
        <v>107792</v>
      </c>
      <c r="H101" s="52">
        <v>1</v>
      </c>
      <c r="I101" s="16">
        <v>96000000</v>
      </c>
      <c r="J101" s="51">
        <v>96000000</v>
      </c>
      <c r="K101" s="52">
        <v>0</v>
      </c>
      <c r="L101" s="52">
        <v>0</v>
      </c>
      <c r="M101" s="13" t="s">
        <v>107783</v>
      </c>
      <c r="N101" s="52" t="s">
        <v>15</v>
      </c>
      <c r="O101" s="53" t="s">
        <v>107933</v>
      </c>
      <c r="P101" s="52">
        <v>3323434</v>
      </c>
      <c r="Q101" s="54" t="s">
        <v>107934</v>
      </c>
    </row>
    <row r="102" spans="1:17" ht="33.75" x14ac:dyDescent="0.2">
      <c r="A102" s="49">
        <v>80161504</v>
      </c>
      <c r="B102" s="56" t="s">
        <v>107942</v>
      </c>
      <c r="C102" s="50">
        <v>1</v>
      </c>
      <c r="D102" s="50">
        <v>1</v>
      </c>
      <c r="E102" s="52">
        <v>9</v>
      </c>
      <c r="F102" s="52">
        <v>1</v>
      </c>
      <c r="G102" s="45" t="s">
        <v>107792</v>
      </c>
      <c r="H102" s="52">
        <v>1</v>
      </c>
      <c r="I102" s="16">
        <v>92000000</v>
      </c>
      <c r="J102" s="51">
        <v>92000000</v>
      </c>
      <c r="K102" s="52">
        <v>0</v>
      </c>
      <c r="L102" s="52">
        <v>0</v>
      </c>
      <c r="M102" s="13" t="s">
        <v>107783</v>
      </c>
      <c r="N102" s="52" t="s">
        <v>15</v>
      </c>
      <c r="O102" s="53" t="s">
        <v>107943</v>
      </c>
      <c r="P102" s="52">
        <v>3323434</v>
      </c>
      <c r="Q102" s="54" t="s">
        <v>107944</v>
      </c>
    </row>
    <row r="103" spans="1:17" ht="78.75" x14ac:dyDescent="0.2">
      <c r="A103" s="49" t="s">
        <v>107945</v>
      </c>
      <c r="B103" s="56" t="s">
        <v>107946</v>
      </c>
      <c r="C103" s="50">
        <v>1</v>
      </c>
      <c r="D103" s="50">
        <v>1</v>
      </c>
      <c r="E103" s="52">
        <v>12</v>
      </c>
      <c r="F103" s="52">
        <v>1</v>
      </c>
      <c r="G103" s="45" t="s">
        <v>107792</v>
      </c>
      <c r="H103" s="52">
        <v>1</v>
      </c>
      <c r="I103" s="16">
        <v>201240000</v>
      </c>
      <c r="J103" s="51">
        <v>201240000</v>
      </c>
      <c r="K103" s="52">
        <v>0</v>
      </c>
      <c r="L103" s="52">
        <v>0</v>
      </c>
      <c r="M103" s="13" t="s">
        <v>107783</v>
      </c>
      <c r="N103" s="52" t="s">
        <v>15</v>
      </c>
      <c r="O103" s="53" t="s">
        <v>107943</v>
      </c>
      <c r="P103" s="52">
        <v>3323434</v>
      </c>
      <c r="Q103" s="54" t="s">
        <v>107944</v>
      </c>
    </row>
    <row r="104" spans="1:17" ht="56.25" x14ac:dyDescent="0.2">
      <c r="A104" s="49" t="s">
        <v>107947</v>
      </c>
      <c r="B104" s="56" t="s">
        <v>107948</v>
      </c>
      <c r="C104" s="50">
        <v>1</v>
      </c>
      <c r="D104" s="50">
        <v>1</v>
      </c>
      <c r="E104" s="52">
        <v>12</v>
      </c>
      <c r="F104" s="52">
        <v>1</v>
      </c>
      <c r="G104" s="45" t="s">
        <v>107792</v>
      </c>
      <c r="H104" s="52">
        <v>1</v>
      </c>
      <c r="I104" s="16">
        <v>102720000</v>
      </c>
      <c r="J104" s="51">
        <v>102720000</v>
      </c>
      <c r="K104" s="52">
        <v>0</v>
      </c>
      <c r="L104" s="52">
        <v>0</v>
      </c>
      <c r="M104" s="13" t="s">
        <v>107783</v>
      </c>
      <c r="N104" s="52" t="s">
        <v>15</v>
      </c>
      <c r="O104" s="53" t="s">
        <v>107943</v>
      </c>
      <c r="P104" s="52">
        <v>3323434</v>
      </c>
      <c r="Q104" s="54" t="s">
        <v>107944</v>
      </c>
    </row>
    <row r="105" spans="1:17" ht="33.75" x14ac:dyDescent="0.2">
      <c r="A105" s="49" t="s">
        <v>107949</v>
      </c>
      <c r="B105" s="55" t="s">
        <v>107950</v>
      </c>
      <c r="C105" s="45">
        <v>6</v>
      </c>
      <c r="D105" s="45">
        <v>6</v>
      </c>
      <c r="E105" s="14">
        <v>2</v>
      </c>
      <c r="F105" s="14">
        <v>1</v>
      </c>
      <c r="G105" s="45" t="s">
        <v>107951</v>
      </c>
      <c r="H105" s="14">
        <v>1</v>
      </c>
      <c r="I105" s="16">
        <v>17000000</v>
      </c>
      <c r="J105" s="16">
        <v>17000000</v>
      </c>
      <c r="K105" s="14">
        <v>0</v>
      </c>
      <c r="L105" s="14">
        <v>0</v>
      </c>
      <c r="M105" s="13" t="s">
        <v>107783</v>
      </c>
      <c r="N105" s="14" t="s">
        <v>15</v>
      </c>
      <c r="O105" s="13" t="s">
        <v>107943</v>
      </c>
      <c r="P105" s="14">
        <v>3323434</v>
      </c>
      <c r="Q105" s="17" t="s">
        <v>107944</v>
      </c>
    </row>
    <row r="106" spans="1:17" ht="33.75" x14ac:dyDescent="0.2">
      <c r="A106" s="49" t="s">
        <v>107869</v>
      </c>
      <c r="B106" s="56" t="s">
        <v>107874</v>
      </c>
      <c r="C106" s="50">
        <v>1</v>
      </c>
      <c r="D106" s="50">
        <v>1</v>
      </c>
      <c r="E106" s="52">
        <v>12</v>
      </c>
      <c r="F106" s="52">
        <v>1</v>
      </c>
      <c r="G106" s="45" t="s">
        <v>107792</v>
      </c>
      <c r="H106" s="52">
        <v>1</v>
      </c>
      <c r="I106" s="51">
        <v>3815000000</v>
      </c>
      <c r="J106" s="51">
        <v>3815000000</v>
      </c>
      <c r="K106" s="52">
        <v>0</v>
      </c>
      <c r="L106" s="52">
        <v>0</v>
      </c>
      <c r="M106" s="13" t="s">
        <v>107783</v>
      </c>
      <c r="N106" s="52" t="s">
        <v>15</v>
      </c>
      <c r="O106" s="53" t="s">
        <v>107952</v>
      </c>
      <c r="P106" s="52">
        <v>3323434</v>
      </c>
      <c r="Q106" s="54" t="s">
        <v>107953</v>
      </c>
    </row>
    <row r="107" spans="1:17" ht="56.25" x14ac:dyDescent="0.2">
      <c r="A107" s="49" t="s">
        <v>107954</v>
      </c>
      <c r="B107" s="55" t="s">
        <v>107955</v>
      </c>
      <c r="C107" s="45">
        <v>1</v>
      </c>
      <c r="D107" s="45">
        <v>1</v>
      </c>
      <c r="E107" s="14">
        <v>12</v>
      </c>
      <c r="F107" s="14">
        <v>1</v>
      </c>
      <c r="G107" s="45" t="s">
        <v>107792</v>
      </c>
      <c r="H107" s="14">
        <v>1</v>
      </c>
      <c r="I107" s="16">
        <v>2686000000</v>
      </c>
      <c r="J107" s="16">
        <v>2686000000</v>
      </c>
      <c r="K107" s="14">
        <v>0</v>
      </c>
      <c r="L107" s="14">
        <v>0</v>
      </c>
      <c r="M107" s="13" t="s">
        <v>107783</v>
      </c>
      <c r="N107" s="18" t="s">
        <v>2885</v>
      </c>
      <c r="O107" s="13" t="s">
        <v>107952</v>
      </c>
      <c r="P107" s="14">
        <v>3323434</v>
      </c>
      <c r="Q107" s="17" t="s">
        <v>107953</v>
      </c>
    </row>
    <row r="108" spans="1:17" ht="33.75" x14ac:dyDescent="0.2">
      <c r="A108" s="49" t="s">
        <v>107869</v>
      </c>
      <c r="B108" s="56" t="s">
        <v>107874</v>
      </c>
      <c r="C108" s="50">
        <v>1</v>
      </c>
      <c r="D108" s="50">
        <v>1</v>
      </c>
      <c r="E108" s="52">
        <v>12</v>
      </c>
      <c r="F108" s="52">
        <v>1</v>
      </c>
      <c r="G108" s="45" t="s">
        <v>107792</v>
      </c>
      <c r="H108" s="52">
        <v>1</v>
      </c>
      <c r="I108" s="51">
        <v>6500000000</v>
      </c>
      <c r="J108" s="51">
        <v>6500000000</v>
      </c>
      <c r="K108" s="52">
        <v>0</v>
      </c>
      <c r="L108" s="52">
        <v>0</v>
      </c>
      <c r="M108" s="13" t="s">
        <v>107783</v>
      </c>
      <c r="N108" s="18" t="s">
        <v>2885</v>
      </c>
      <c r="O108" s="53" t="s">
        <v>107952</v>
      </c>
      <c r="P108" s="52">
        <v>3323434</v>
      </c>
      <c r="Q108" s="54" t="s">
        <v>107953</v>
      </c>
    </row>
    <row r="109" spans="1:17" ht="33.75" x14ac:dyDescent="0.2">
      <c r="A109" s="49" t="s">
        <v>107869</v>
      </c>
      <c r="B109" s="56" t="s">
        <v>107874</v>
      </c>
      <c r="C109" s="50">
        <v>1</v>
      </c>
      <c r="D109" s="50">
        <v>1</v>
      </c>
      <c r="E109" s="52">
        <v>12</v>
      </c>
      <c r="F109" s="52">
        <v>1</v>
      </c>
      <c r="G109" s="45" t="s">
        <v>107792</v>
      </c>
      <c r="H109" s="52">
        <v>3</v>
      </c>
      <c r="I109" s="51">
        <v>28201921708</v>
      </c>
      <c r="J109" s="51">
        <v>28201921708</v>
      </c>
      <c r="K109" s="52">
        <v>0</v>
      </c>
      <c r="L109" s="52">
        <v>0</v>
      </c>
      <c r="M109" s="13" t="s">
        <v>107783</v>
      </c>
      <c r="N109" s="52" t="s">
        <v>15</v>
      </c>
      <c r="O109" s="53" t="s">
        <v>107952</v>
      </c>
      <c r="P109" s="52">
        <v>3323434</v>
      </c>
      <c r="Q109" s="54" t="s">
        <v>107953</v>
      </c>
    </row>
    <row r="110" spans="1:17" ht="33.75" x14ac:dyDescent="0.2">
      <c r="A110" s="49" t="s">
        <v>107869</v>
      </c>
      <c r="B110" s="56" t="s">
        <v>107874</v>
      </c>
      <c r="C110" s="50">
        <v>1</v>
      </c>
      <c r="D110" s="50">
        <v>1</v>
      </c>
      <c r="E110" s="52">
        <v>12</v>
      </c>
      <c r="F110" s="52">
        <v>1</v>
      </c>
      <c r="G110" s="45" t="s">
        <v>107792</v>
      </c>
      <c r="H110" s="52">
        <v>3</v>
      </c>
      <c r="I110" s="51">
        <v>3298078292</v>
      </c>
      <c r="J110" s="51">
        <v>3298078292</v>
      </c>
      <c r="K110" s="52">
        <v>0</v>
      </c>
      <c r="L110" s="52">
        <v>0</v>
      </c>
      <c r="M110" s="13" t="s">
        <v>107783</v>
      </c>
      <c r="N110" s="18" t="s">
        <v>3593</v>
      </c>
      <c r="O110" s="53" t="s">
        <v>107952</v>
      </c>
      <c r="P110" s="52">
        <v>3323434</v>
      </c>
      <c r="Q110" s="54" t="s">
        <v>107953</v>
      </c>
    </row>
    <row r="111" spans="1:17" ht="33.75" x14ac:dyDescent="0.2">
      <c r="A111" s="49" t="s">
        <v>107869</v>
      </c>
      <c r="B111" s="56" t="s">
        <v>107874</v>
      </c>
      <c r="C111" s="50">
        <v>1</v>
      </c>
      <c r="D111" s="50">
        <v>1</v>
      </c>
      <c r="E111" s="52">
        <v>12</v>
      </c>
      <c r="F111" s="52">
        <v>1</v>
      </c>
      <c r="G111" s="45" t="s">
        <v>107792</v>
      </c>
      <c r="H111" s="52">
        <v>1</v>
      </c>
      <c r="I111" s="51">
        <v>6750000000</v>
      </c>
      <c r="J111" s="51">
        <v>6750000000</v>
      </c>
      <c r="K111" s="52">
        <v>0</v>
      </c>
      <c r="L111" s="52">
        <v>0</v>
      </c>
      <c r="M111" s="13" t="s">
        <v>107783</v>
      </c>
      <c r="N111" s="52" t="s">
        <v>15</v>
      </c>
      <c r="O111" s="53" t="s">
        <v>107952</v>
      </c>
      <c r="P111" s="52">
        <v>3323434</v>
      </c>
      <c r="Q111" s="54" t="s">
        <v>107953</v>
      </c>
    </row>
    <row r="112" spans="1:17" ht="33.75" x14ac:dyDescent="0.2">
      <c r="A112" s="49" t="s">
        <v>107869</v>
      </c>
      <c r="B112" s="56" t="s">
        <v>107874</v>
      </c>
      <c r="C112" s="50">
        <v>1</v>
      </c>
      <c r="D112" s="50">
        <v>1</v>
      </c>
      <c r="E112" s="52">
        <v>12</v>
      </c>
      <c r="F112" s="52">
        <v>1</v>
      </c>
      <c r="G112" s="45" t="s">
        <v>107792</v>
      </c>
      <c r="H112" s="52">
        <v>1</v>
      </c>
      <c r="I112" s="51">
        <v>1700000000</v>
      </c>
      <c r="J112" s="51">
        <v>1700000000</v>
      </c>
      <c r="K112" s="52">
        <v>0</v>
      </c>
      <c r="L112" s="52">
        <v>0</v>
      </c>
      <c r="M112" s="13" t="s">
        <v>107783</v>
      </c>
      <c r="N112" s="52" t="s">
        <v>15</v>
      </c>
      <c r="O112" s="53" t="s">
        <v>107952</v>
      </c>
      <c r="P112" s="52">
        <v>3323434</v>
      </c>
      <c r="Q112" s="54" t="s">
        <v>107953</v>
      </c>
    </row>
    <row r="113" spans="1:17" ht="78.75" x14ac:dyDescent="0.2">
      <c r="A113" s="49">
        <v>80161504</v>
      </c>
      <c r="B113" s="56" t="s">
        <v>107956</v>
      </c>
      <c r="C113" s="50">
        <v>1</v>
      </c>
      <c r="D113" s="50">
        <v>1</v>
      </c>
      <c r="E113" s="52">
        <v>12</v>
      </c>
      <c r="F113" s="52">
        <v>1</v>
      </c>
      <c r="G113" s="45" t="s">
        <v>107792</v>
      </c>
      <c r="H113" s="52">
        <v>1</v>
      </c>
      <c r="I113" s="16">
        <v>22800000</v>
      </c>
      <c r="J113" s="51">
        <v>22800000</v>
      </c>
      <c r="K113" s="52">
        <v>0</v>
      </c>
      <c r="L113" s="52">
        <v>0</v>
      </c>
      <c r="M113" s="13" t="s">
        <v>107783</v>
      </c>
      <c r="N113" s="52" t="s">
        <v>15</v>
      </c>
      <c r="O113" s="53" t="s">
        <v>107850</v>
      </c>
      <c r="P113" s="52">
        <v>3323434</v>
      </c>
      <c r="Q113" s="20" t="s">
        <v>107851</v>
      </c>
    </row>
    <row r="114" spans="1:17" ht="45" x14ac:dyDescent="0.2">
      <c r="A114" s="49">
        <v>80161504</v>
      </c>
      <c r="B114" s="56" t="s">
        <v>107957</v>
      </c>
      <c r="C114" s="50">
        <v>1</v>
      </c>
      <c r="D114" s="50">
        <v>1</v>
      </c>
      <c r="E114" s="52">
        <v>12</v>
      </c>
      <c r="F114" s="52">
        <v>1</v>
      </c>
      <c r="G114" s="45" t="s">
        <v>107792</v>
      </c>
      <c r="H114" s="52">
        <v>1</v>
      </c>
      <c r="I114" s="16">
        <v>62400000</v>
      </c>
      <c r="J114" s="51">
        <v>62400000</v>
      </c>
      <c r="K114" s="52">
        <v>0</v>
      </c>
      <c r="L114" s="52">
        <v>0</v>
      </c>
      <c r="M114" s="13" t="s">
        <v>107783</v>
      </c>
      <c r="N114" s="52" t="s">
        <v>15</v>
      </c>
      <c r="O114" s="53" t="s">
        <v>107850</v>
      </c>
      <c r="P114" s="52">
        <v>3323434</v>
      </c>
      <c r="Q114" s="20" t="s">
        <v>107851</v>
      </c>
    </row>
    <row r="115" spans="1:17" ht="56.25" x14ac:dyDescent="0.2">
      <c r="A115" s="49">
        <v>80161504</v>
      </c>
      <c r="B115" s="56" t="s">
        <v>107958</v>
      </c>
      <c r="C115" s="50">
        <v>1</v>
      </c>
      <c r="D115" s="50">
        <v>1</v>
      </c>
      <c r="E115" s="52">
        <v>12</v>
      </c>
      <c r="F115" s="52">
        <v>1</v>
      </c>
      <c r="G115" s="45" t="s">
        <v>107792</v>
      </c>
      <c r="H115" s="52">
        <v>1</v>
      </c>
      <c r="I115" s="16">
        <v>26400000</v>
      </c>
      <c r="J115" s="51">
        <v>26400000</v>
      </c>
      <c r="K115" s="52">
        <v>0</v>
      </c>
      <c r="L115" s="52">
        <v>0</v>
      </c>
      <c r="M115" s="13" t="s">
        <v>107783</v>
      </c>
      <c r="N115" s="52" t="s">
        <v>15</v>
      </c>
      <c r="O115" s="53" t="s">
        <v>107850</v>
      </c>
      <c r="P115" s="52">
        <v>3323434</v>
      </c>
      <c r="Q115" s="20" t="s">
        <v>107851</v>
      </c>
    </row>
    <row r="116" spans="1:17" ht="33.75" x14ac:dyDescent="0.2">
      <c r="A116" s="49">
        <v>80161504</v>
      </c>
      <c r="B116" s="56" t="s">
        <v>107959</v>
      </c>
      <c r="C116" s="50">
        <v>1</v>
      </c>
      <c r="D116" s="50">
        <v>1</v>
      </c>
      <c r="E116" s="52">
        <v>12</v>
      </c>
      <c r="F116" s="52">
        <v>1</v>
      </c>
      <c r="G116" s="45" t="s">
        <v>107792</v>
      </c>
      <c r="H116" s="52">
        <v>1</v>
      </c>
      <c r="I116" s="16">
        <v>115200000</v>
      </c>
      <c r="J116" s="51">
        <v>115200000</v>
      </c>
      <c r="K116" s="52">
        <v>0</v>
      </c>
      <c r="L116" s="52">
        <v>0</v>
      </c>
      <c r="M116" s="13" t="s">
        <v>107783</v>
      </c>
      <c r="N116" s="52" t="s">
        <v>15</v>
      </c>
      <c r="O116" s="53" t="s">
        <v>107850</v>
      </c>
      <c r="P116" s="52">
        <v>3323434</v>
      </c>
      <c r="Q116" s="20" t="s">
        <v>107851</v>
      </c>
    </row>
    <row r="117" spans="1:17" ht="45" x14ac:dyDescent="0.2">
      <c r="A117" s="49">
        <v>80161504</v>
      </c>
      <c r="B117" s="56" t="s">
        <v>107960</v>
      </c>
      <c r="C117" s="50">
        <v>1</v>
      </c>
      <c r="D117" s="50">
        <v>1</v>
      </c>
      <c r="E117" s="52">
        <v>12</v>
      </c>
      <c r="F117" s="52">
        <v>1</v>
      </c>
      <c r="G117" s="45" t="s">
        <v>107792</v>
      </c>
      <c r="H117" s="52">
        <v>1</v>
      </c>
      <c r="I117" s="16">
        <v>179280000</v>
      </c>
      <c r="J117" s="51">
        <v>179280000</v>
      </c>
      <c r="K117" s="52">
        <v>0</v>
      </c>
      <c r="L117" s="52">
        <v>0</v>
      </c>
      <c r="M117" s="13" t="s">
        <v>107783</v>
      </c>
      <c r="N117" s="52" t="s">
        <v>15</v>
      </c>
      <c r="O117" s="53" t="s">
        <v>107850</v>
      </c>
      <c r="P117" s="52">
        <v>3323434</v>
      </c>
      <c r="Q117" s="20" t="s">
        <v>107851</v>
      </c>
    </row>
    <row r="118" spans="1:17" ht="45" x14ac:dyDescent="0.2">
      <c r="A118" s="49">
        <v>80161504</v>
      </c>
      <c r="B118" s="56" t="s">
        <v>107961</v>
      </c>
      <c r="C118" s="50">
        <v>1</v>
      </c>
      <c r="D118" s="50">
        <v>1</v>
      </c>
      <c r="E118" s="52">
        <v>12</v>
      </c>
      <c r="F118" s="52">
        <v>1</v>
      </c>
      <c r="G118" s="45" t="s">
        <v>107792</v>
      </c>
      <c r="H118" s="52">
        <v>1</v>
      </c>
      <c r="I118" s="16">
        <v>114840000</v>
      </c>
      <c r="J118" s="51">
        <v>114840000</v>
      </c>
      <c r="K118" s="52">
        <v>0</v>
      </c>
      <c r="L118" s="52">
        <v>0</v>
      </c>
      <c r="M118" s="13" t="s">
        <v>107783</v>
      </c>
      <c r="N118" s="52" t="s">
        <v>15</v>
      </c>
      <c r="O118" s="53" t="s">
        <v>107850</v>
      </c>
      <c r="P118" s="52">
        <v>3323434</v>
      </c>
      <c r="Q118" s="20" t="s">
        <v>107851</v>
      </c>
    </row>
    <row r="119" spans="1:17" ht="45" x14ac:dyDescent="0.2">
      <c r="A119" s="49">
        <v>80161504</v>
      </c>
      <c r="B119" s="56" t="s">
        <v>107962</v>
      </c>
      <c r="C119" s="50">
        <v>1</v>
      </c>
      <c r="D119" s="50">
        <v>1</v>
      </c>
      <c r="E119" s="52">
        <v>12</v>
      </c>
      <c r="F119" s="52">
        <v>1</v>
      </c>
      <c r="G119" s="45" t="s">
        <v>107792</v>
      </c>
      <c r="H119" s="52">
        <v>1</v>
      </c>
      <c r="I119" s="16">
        <v>61800000</v>
      </c>
      <c r="J119" s="51">
        <v>61800000</v>
      </c>
      <c r="K119" s="52">
        <v>0</v>
      </c>
      <c r="L119" s="52">
        <v>0</v>
      </c>
      <c r="M119" s="13" t="s">
        <v>107783</v>
      </c>
      <c r="N119" s="52" t="s">
        <v>15</v>
      </c>
      <c r="O119" s="53" t="s">
        <v>107850</v>
      </c>
      <c r="P119" s="52">
        <v>3323434</v>
      </c>
      <c r="Q119" s="20" t="s">
        <v>107851</v>
      </c>
    </row>
    <row r="120" spans="1:17" ht="45" x14ac:dyDescent="0.2">
      <c r="A120" s="49">
        <v>80161504</v>
      </c>
      <c r="B120" s="56" t="s">
        <v>107963</v>
      </c>
      <c r="C120" s="50">
        <v>1</v>
      </c>
      <c r="D120" s="50">
        <v>1</v>
      </c>
      <c r="E120" s="52">
        <v>12</v>
      </c>
      <c r="F120" s="52">
        <v>1</v>
      </c>
      <c r="G120" s="45" t="s">
        <v>107792</v>
      </c>
      <c r="H120" s="52">
        <v>1</v>
      </c>
      <c r="I120" s="16">
        <v>151200000</v>
      </c>
      <c r="J120" s="51">
        <v>151200000</v>
      </c>
      <c r="K120" s="52">
        <v>0</v>
      </c>
      <c r="L120" s="52">
        <v>0</v>
      </c>
      <c r="M120" s="13" t="s">
        <v>107783</v>
      </c>
      <c r="N120" s="52" t="s">
        <v>15</v>
      </c>
      <c r="O120" s="53" t="s">
        <v>107850</v>
      </c>
      <c r="P120" s="52">
        <v>3323434</v>
      </c>
      <c r="Q120" s="20" t="s">
        <v>107851</v>
      </c>
    </row>
    <row r="121" spans="1:17" ht="45" x14ac:dyDescent="0.2">
      <c r="A121" s="49">
        <v>80161504</v>
      </c>
      <c r="B121" s="56" t="s">
        <v>107964</v>
      </c>
      <c r="C121" s="50">
        <v>1</v>
      </c>
      <c r="D121" s="50">
        <v>1</v>
      </c>
      <c r="E121" s="52">
        <v>12</v>
      </c>
      <c r="F121" s="52">
        <v>1</v>
      </c>
      <c r="G121" s="45" t="s">
        <v>107792</v>
      </c>
      <c r="H121" s="52">
        <v>1</v>
      </c>
      <c r="I121" s="16">
        <v>36000000</v>
      </c>
      <c r="J121" s="51">
        <v>36000000</v>
      </c>
      <c r="K121" s="52">
        <v>0</v>
      </c>
      <c r="L121" s="52">
        <v>0</v>
      </c>
      <c r="M121" s="13" t="s">
        <v>107783</v>
      </c>
      <c r="N121" s="52" t="s">
        <v>15</v>
      </c>
      <c r="O121" s="53" t="s">
        <v>107850</v>
      </c>
      <c r="P121" s="52">
        <v>3323434</v>
      </c>
      <c r="Q121" s="20" t="s">
        <v>107851</v>
      </c>
    </row>
    <row r="122" spans="1:17" ht="45" x14ac:dyDescent="0.2">
      <c r="A122" s="49">
        <v>80161504</v>
      </c>
      <c r="B122" s="56" t="s">
        <v>107965</v>
      </c>
      <c r="C122" s="50">
        <v>1</v>
      </c>
      <c r="D122" s="50">
        <v>1</v>
      </c>
      <c r="E122" s="52">
        <v>12</v>
      </c>
      <c r="F122" s="52">
        <v>1</v>
      </c>
      <c r="G122" s="45" t="s">
        <v>107792</v>
      </c>
      <c r="H122" s="52">
        <v>1</v>
      </c>
      <c r="I122" s="16">
        <v>64800000</v>
      </c>
      <c r="J122" s="51">
        <v>64800000</v>
      </c>
      <c r="K122" s="52">
        <v>0</v>
      </c>
      <c r="L122" s="52">
        <v>0</v>
      </c>
      <c r="M122" s="13" t="s">
        <v>107783</v>
      </c>
      <c r="N122" s="52" t="s">
        <v>15</v>
      </c>
      <c r="O122" s="53" t="s">
        <v>107850</v>
      </c>
      <c r="P122" s="52">
        <v>3323434</v>
      </c>
      <c r="Q122" s="20" t="s">
        <v>107851</v>
      </c>
    </row>
    <row r="123" spans="1:17" ht="67.5" x14ac:dyDescent="0.2">
      <c r="A123" s="49">
        <v>80161504</v>
      </c>
      <c r="B123" s="56" t="s">
        <v>107966</v>
      </c>
      <c r="C123" s="50">
        <v>1</v>
      </c>
      <c r="D123" s="50">
        <v>1</v>
      </c>
      <c r="E123" s="52">
        <v>12</v>
      </c>
      <c r="F123" s="52">
        <v>1</v>
      </c>
      <c r="G123" s="45" t="s">
        <v>107792</v>
      </c>
      <c r="H123" s="52">
        <v>1</v>
      </c>
      <c r="I123" s="16">
        <v>68400000</v>
      </c>
      <c r="J123" s="51">
        <v>68400000</v>
      </c>
      <c r="K123" s="52">
        <v>0</v>
      </c>
      <c r="L123" s="52">
        <v>0</v>
      </c>
      <c r="M123" s="13" t="s">
        <v>107783</v>
      </c>
      <c r="N123" s="52" t="s">
        <v>15</v>
      </c>
      <c r="O123" s="53" t="s">
        <v>107850</v>
      </c>
      <c r="P123" s="52">
        <v>3323434</v>
      </c>
      <c r="Q123" s="20" t="s">
        <v>107851</v>
      </c>
    </row>
    <row r="124" spans="1:17" ht="76.5" x14ac:dyDescent="0.2">
      <c r="A124" s="49" t="s">
        <v>107967</v>
      </c>
      <c r="B124" s="78" t="s">
        <v>108069</v>
      </c>
      <c r="C124" s="50">
        <v>7</v>
      </c>
      <c r="D124" s="50">
        <v>7</v>
      </c>
      <c r="E124" s="52">
        <v>6</v>
      </c>
      <c r="F124" s="52">
        <v>1</v>
      </c>
      <c r="G124" s="45" t="s">
        <v>51</v>
      </c>
      <c r="H124" s="52">
        <v>1</v>
      </c>
      <c r="I124" s="51">
        <v>1390940286</v>
      </c>
      <c r="J124" s="51">
        <v>1390940286</v>
      </c>
      <c r="K124" s="52">
        <v>0</v>
      </c>
      <c r="L124" s="52">
        <v>0</v>
      </c>
      <c r="M124" s="13" t="s">
        <v>107783</v>
      </c>
      <c r="N124" s="52" t="s">
        <v>15</v>
      </c>
      <c r="O124" s="77" t="s">
        <v>108070</v>
      </c>
      <c r="P124" s="52">
        <v>3323434</v>
      </c>
      <c r="Q124" s="20" t="s">
        <v>108071</v>
      </c>
    </row>
    <row r="125" spans="1:17" ht="33.75" x14ac:dyDescent="0.2">
      <c r="A125" s="49">
        <v>43222612</v>
      </c>
      <c r="B125" s="55" t="s">
        <v>107968</v>
      </c>
      <c r="C125" s="45">
        <v>3</v>
      </c>
      <c r="D125" s="45">
        <v>4</v>
      </c>
      <c r="E125" s="14">
        <v>8</v>
      </c>
      <c r="F125" s="14">
        <v>1</v>
      </c>
      <c r="G125" s="45" t="s">
        <v>44</v>
      </c>
      <c r="H125" s="14">
        <v>1</v>
      </c>
      <c r="I125" s="16">
        <v>130000000</v>
      </c>
      <c r="J125" s="16">
        <v>130000000</v>
      </c>
      <c r="K125" s="14">
        <v>0</v>
      </c>
      <c r="L125" s="14">
        <v>0</v>
      </c>
      <c r="M125" s="13" t="s">
        <v>107783</v>
      </c>
      <c r="N125" s="14" t="s">
        <v>15</v>
      </c>
      <c r="O125" s="13" t="s">
        <v>107969</v>
      </c>
      <c r="P125" s="14">
        <v>3323434</v>
      </c>
      <c r="Q125" s="17" t="s">
        <v>107970</v>
      </c>
    </row>
    <row r="126" spans="1:17" ht="33.75" x14ac:dyDescent="0.2">
      <c r="A126" s="49" t="s">
        <v>107971</v>
      </c>
      <c r="B126" s="55" t="s">
        <v>107972</v>
      </c>
      <c r="C126" s="45">
        <v>3</v>
      </c>
      <c r="D126" s="45">
        <v>4</v>
      </c>
      <c r="E126" s="14">
        <v>8</v>
      </c>
      <c r="F126" s="14">
        <v>1</v>
      </c>
      <c r="G126" s="45" t="s">
        <v>44</v>
      </c>
      <c r="H126" s="14">
        <v>1</v>
      </c>
      <c r="I126" s="16">
        <v>30000000</v>
      </c>
      <c r="J126" s="16">
        <v>30000000</v>
      </c>
      <c r="K126" s="14">
        <v>0</v>
      </c>
      <c r="L126" s="14">
        <v>0</v>
      </c>
      <c r="M126" s="13" t="s">
        <v>107783</v>
      </c>
      <c r="N126" s="13" t="s">
        <v>15</v>
      </c>
      <c r="O126" s="13" t="s">
        <v>107969</v>
      </c>
      <c r="P126" s="14">
        <v>3323434</v>
      </c>
      <c r="Q126" s="17" t="s">
        <v>107970</v>
      </c>
    </row>
    <row r="127" spans="1:17" ht="33.75" x14ac:dyDescent="0.2">
      <c r="A127" s="49" t="s">
        <v>107973</v>
      </c>
      <c r="B127" s="55" t="s">
        <v>107974</v>
      </c>
      <c r="C127" s="45">
        <v>3</v>
      </c>
      <c r="D127" s="45">
        <v>4</v>
      </c>
      <c r="E127" s="14">
        <v>8</v>
      </c>
      <c r="F127" s="14">
        <v>1</v>
      </c>
      <c r="G127" s="45" t="s">
        <v>58</v>
      </c>
      <c r="H127" s="14">
        <v>1</v>
      </c>
      <c r="I127" s="16">
        <v>23000000</v>
      </c>
      <c r="J127" s="16">
        <v>23000000</v>
      </c>
      <c r="K127" s="14">
        <v>0</v>
      </c>
      <c r="L127" s="14">
        <v>0</v>
      </c>
      <c r="M127" s="13" t="s">
        <v>107783</v>
      </c>
      <c r="N127" s="13" t="s">
        <v>15</v>
      </c>
      <c r="O127" s="13" t="s">
        <v>107969</v>
      </c>
      <c r="P127" s="14">
        <v>3323434</v>
      </c>
      <c r="Q127" s="17" t="s">
        <v>107970</v>
      </c>
    </row>
    <row r="128" spans="1:17" ht="56.25" x14ac:dyDescent="0.2">
      <c r="A128" s="49" t="s">
        <v>107975</v>
      </c>
      <c r="B128" s="56" t="s">
        <v>107976</v>
      </c>
      <c r="C128" s="50">
        <v>1</v>
      </c>
      <c r="D128" s="50">
        <v>1</v>
      </c>
      <c r="E128" s="52">
        <v>12</v>
      </c>
      <c r="F128" s="52">
        <v>1</v>
      </c>
      <c r="G128" s="45" t="s">
        <v>107792</v>
      </c>
      <c r="H128" s="52">
        <v>1</v>
      </c>
      <c r="I128" s="51">
        <v>856000000</v>
      </c>
      <c r="J128" s="16">
        <v>856000000</v>
      </c>
      <c r="K128" s="52">
        <v>0</v>
      </c>
      <c r="L128" s="52">
        <v>0</v>
      </c>
      <c r="M128" s="13" t="s">
        <v>107783</v>
      </c>
      <c r="N128" s="13" t="s">
        <v>15</v>
      </c>
      <c r="O128" s="53" t="s">
        <v>107969</v>
      </c>
      <c r="P128" s="52">
        <v>3323434</v>
      </c>
      <c r="Q128" s="54" t="s">
        <v>107970</v>
      </c>
    </row>
    <row r="129" spans="1:18" s="71" customFormat="1" ht="33.75" x14ac:dyDescent="0.2">
      <c r="A129" s="49">
        <v>81112500</v>
      </c>
      <c r="B129" s="55" t="s">
        <v>107977</v>
      </c>
      <c r="C129" s="45">
        <v>5</v>
      </c>
      <c r="D129" s="45">
        <v>6</v>
      </c>
      <c r="E129" s="14">
        <v>7</v>
      </c>
      <c r="F129" s="14">
        <v>1</v>
      </c>
      <c r="G129" s="45" t="s">
        <v>58</v>
      </c>
      <c r="H129" s="14">
        <v>1</v>
      </c>
      <c r="I129" s="16">
        <v>78100000</v>
      </c>
      <c r="J129" s="16">
        <v>78100000</v>
      </c>
      <c r="K129" s="14">
        <v>0</v>
      </c>
      <c r="L129" s="14">
        <v>0</v>
      </c>
      <c r="M129" s="13" t="s">
        <v>107783</v>
      </c>
      <c r="N129" s="13" t="s">
        <v>15</v>
      </c>
      <c r="O129" s="13" t="s">
        <v>108068</v>
      </c>
      <c r="P129" s="14">
        <v>3323434</v>
      </c>
      <c r="Q129" s="75" t="s">
        <v>107817</v>
      </c>
      <c r="R129" s="70"/>
    </row>
    <row r="130" spans="1:18" ht="33.75" x14ac:dyDescent="0.2">
      <c r="A130" s="49" t="s">
        <v>107978</v>
      </c>
      <c r="B130" s="56" t="s">
        <v>107979</v>
      </c>
      <c r="C130" s="50">
        <v>1</v>
      </c>
      <c r="D130" s="50">
        <v>1</v>
      </c>
      <c r="E130" s="52">
        <v>11</v>
      </c>
      <c r="F130" s="52">
        <v>1</v>
      </c>
      <c r="G130" s="45" t="s">
        <v>107792</v>
      </c>
      <c r="H130" s="52">
        <v>1</v>
      </c>
      <c r="I130" s="16">
        <v>149867410</v>
      </c>
      <c r="J130" s="16">
        <v>149867410</v>
      </c>
      <c r="K130" s="52">
        <v>0</v>
      </c>
      <c r="L130" s="52">
        <v>0</v>
      </c>
      <c r="M130" s="13" t="s">
        <v>107783</v>
      </c>
      <c r="N130" s="13" t="s">
        <v>15</v>
      </c>
      <c r="O130" s="53" t="s">
        <v>107969</v>
      </c>
      <c r="P130" s="52">
        <v>3323434</v>
      </c>
      <c r="Q130" s="54" t="s">
        <v>107970</v>
      </c>
    </row>
    <row r="131" spans="1:18" ht="33.75" x14ac:dyDescent="0.2">
      <c r="A131" s="49" t="s">
        <v>107978</v>
      </c>
      <c r="B131" s="56" t="s">
        <v>107980</v>
      </c>
      <c r="C131" s="50">
        <v>1</v>
      </c>
      <c r="D131" s="50">
        <v>1</v>
      </c>
      <c r="E131" s="52">
        <v>11</v>
      </c>
      <c r="F131" s="52">
        <v>1</v>
      </c>
      <c r="G131" s="45" t="s">
        <v>107792</v>
      </c>
      <c r="H131" s="52">
        <v>1</v>
      </c>
      <c r="I131" s="16">
        <v>184259752</v>
      </c>
      <c r="J131" s="16">
        <v>184259752</v>
      </c>
      <c r="K131" s="52">
        <v>0</v>
      </c>
      <c r="L131" s="52">
        <v>0</v>
      </c>
      <c r="M131" s="13" t="s">
        <v>107783</v>
      </c>
      <c r="N131" s="13" t="s">
        <v>15</v>
      </c>
      <c r="O131" s="53" t="s">
        <v>107969</v>
      </c>
      <c r="P131" s="52">
        <v>3323434</v>
      </c>
      <c r="Q131" s="54" t="s">
        <v>107970</v>
      </c>
    </row>
    <row r="132" spans="1:18" ht="33.75" x14ac:dyDescent="0.2">
      <c r="A132" s="49" t="s">
        <v>107971</v>
      </c>
      <c r="B132" s="55" t="s">
        <v>107981</v>
      </c>
      <c r="C132" s="45">
        <v>3</v>
      </c>
      <c r="D132" s="45">
        <v>4</v>
      </c>
      <c r="E132" s="14">
        <v>8</v>
      </c>
      <c r="F132" s="14">
        <v>1</v>
      </c>
      <c r="G132" s="45" t="s">
        <v>44</v>
      </c>
      <c r="H132" s="14">
        <v>1</v>
      </c>
      <c r="I132" s="16">
        <v>18000000</v>
      </c>
      <c r="J132" s="16">
        <v>18000000</v>
      </c>
      <c r="K132" s="14">
        <v>0</v>
      </c>
      <c r="L132" s="14">
        <v>0</v>
      </c>
      <c r="M132" s="13" t="s">
        <v>107783</v>
      </c>
      <c r="N132" s="13" t="s">
        <v>15</v>
      </c>
      <c r="O132" s="13" t="s">
        <v>107969</v>
      </c>
      <c r="P132" s="14">
        <v>3323434</v>
      </c>
      <c r="Q132" s="17" t="s">
        <v>107970</v>
      </c>
    </row>
    <row r="133" spans="1:18" ht="33.75" x14ac:dyDescent="0.2">
      <c r="A133" s="49">
        <v>81112200</v>
      </c>
      <c r="B133" s="56" t="s">
        <v>107982</v>
      </c>
      <c r="C133" s="50">
        <v>5</v>
      </c>
      <c r="D133" s="50">
        <v>6</v>
      </c>
      <c r="E133" s="52">
        <v>6</v>
      </c>
      <c r="F133" s="52">
        <v>1</v>
      </c>
      <c r="G133" s="45" t="s">
        <v>127</v>
      </c>
      <c r="H133" s="52">
        <v>1</v>
      </c>
      <c r="I133" s="16">
        <v>89559671</v>
      </c>
      <c r="J133" s="16">
        <v>89559671</v>
      </c>
      <c r="K133" s="52">
        <v>0</v>
      </c>
      <c r="L133" s="52">
        <v>0</v>
      </c>
      <c r="M133" s="13" t="s">
        <v>107783</v>
      </c>
      <c r="N133" s="13" t="s">
        <v>15</v>
      </c>
      <c r="O133" s="53" t="s">
        <v>107969</v>
      </c>
      <c r="P133" s="52">
        <v>3323434</v>
      </c>
      <c r="Q133" s="54" t="s">
        <v>107970</v>
      </c>
    </row>
    <row r="134" spans="1:18" ht="33.75" x14ac:dyDescent="0.2">
      <c r="A134" s="49">
        <v>81112500</v>
      </c>
      <c r="B134" s="56" t="s">
        <v>107983</v>
      </c>
      <c r="C134" s="50">
        <v>9</v>
      </c>
      <c r="D134" s="50">
        <v>10</v>
      </c>
      <c r="E134" s="52">
        <v>2</v>
      </c>
      <c r="F134" s="52">
        <v>1</v>
      </c>
      <c r="G134" s="45" t="s">
        <v>58</v>
      </c>
      <c r="H134" s="52">
        <v>1</v>
      </c>
      <c r="I134" s="16">
        <v>126160496</v>
      </c>
      <c r="J134" s="16">
        <v>126160496</v>
      </c>
      <c r="K134" s="52">
        <v>0</v>
      </c>
      <c r="L134" s="52">
        <v>0</v>
      </c>
      <c r="M134" s="13" t="s">
        <v>107783</v>
      </c>
      <c r="N134" s="13" t="s">
        <v>15</v>
      </c>
      <c r="O134" s="53" t="s">
        <v>107969</v>
      </c>
      <c r="P134" s="52">
        <v>3323434</v>
      </c>
      <c r="Q134" s="54" t="s">
        <v>107970</v>
      </c>
    </row>
    <row r="135" spans="1:18" ht="33.75" x14ac:dyDescent="0.2">
      <c r="A135" s="49" t="s">
        <v>107978</v>
      </c>
      <c r="B135" s="56" t="s">
        <v>107984</v>
      </c>
      <c r="C135" s="50">
        <v>1</v>
      </c>
      <c r="D135" s="50">
        <v>1</v>
      </c>
      <c r="E135" s="52">
        <v>11</v>
      </c>
      <c r="F135" s="52">
        <v>1</v>
      </c>
      <c r="G135" s="45" t="s">
        <v>107792</v>
      </c>
      <c r="H135" s="52">
        <v>1</v>
      </c>
      <c r="I135" s="16">
        <v>68805521</v>
      </c>
      <c r="J135" s="16">
        <v>68805521</v>
      </c>
      <c r="K135" s="52">
        <v>0</v>
      </c>
      <c r="L135" s="52">
        <v>0</v>
      </c>
      <c r="M135" s="13" t="s">
        <v>107783</v>
      </c>
      <c r="N135" s="13" t="s">
        <v>15</v>
      </c>
      <c r="O135" s="53" t="s">
        <v>107969</v>
      </c>
      <c r="P135" s="52">
        <v>3323434</v>
      </c>
      <c r="Q135" s="54" t="s">
        <v>107970</v>
      </c>
    </row>
    <row r="136" spans="1:18" s="71" customFormat="1" ht="33.75" x14ac:dyDescent="0.2">
      <c r="A136" s="49">
        <v>81112500</v>
      </c>
      <c r="B136" s="55" t="s">
        <v>107985</v>
      </c>
      <c r="C136" s="45">
        <v>5</v>
      </c>
      <c r="D136" s="45">
        <v>6</v>
      </c>
      <c r="E136" s="14">
        <v>6</v>
      </c>
      <c r="F136" s="14">
        <v>1</v>
      </c>
      <c r="G136" s="45" t="s">
        <v>44</v>
      </c>
      <c r="H136" s="14">
        <v>1</v>
      </c>
      <c r="I136" s="16">
        <v>144000000</v>
      </c>
      <c r="J136" s="16">
        <v>144000000</v>
      </c>
      <c r="K136" s="14">
        <v>0</v>
      </c>
      <c r="L136" s="14">
        <v>0</v>
      </c>
      <c r="M136" s="13" t="s">
        <v>107783</v>
      </c>
      <c r="N136" s="13" t="s">
        <v>15</v>
      </c>
      <c r="O136" s="13" t="s">
        <v>108067</v>
      </c>
      <c r="P136" s="14">
        <v>3323434</v>
      </c>
      <c r="Q136" s="75" t="s">
        <v>107817</v>
      </c>
      <c r="R136" s="70"/>
    </row>
    <row r="137" spans="1:18" ht="33.75" x14ac:dyDescent="0.2">
      <c r="A137" s="49">
        <v>81112500</v>
      </c>
      <c r="B137" s="56" t="s">
        <v>107986</v>
      </c>
      <c r="C137" s="50">
        <v>3</v>
      </c>
      <c r="D137" s="50">
        <v>4</v>
      </c>
      <c r="E137" s="52">
        <v>8</v>
      </c>
      <c r="F137" s="52">
        <v>1</v>
      </c>
      <c r="G137" s="45" t="s">
        <v>127</v>
      </c>
      <c r="H137" s="52">
        <v>1</v>
      </c>
      <c r="I137" s="16">
        <v>77665400</v>
      </c>
      <c r="J137" s="16">
        <v>77665400</v>
      </c>
      <c r="K137" s="52">
        <v>0</v>
      </c>
      <c r="L137" s="52">
        <v>0</v>
      </c>
      <c r="M137" s="13" t="s">
        <v>107783</v>
      </c>
      <c r="N137" s="13" t="s">
        <v>15</v>
      </c>
      <c r="O137" s="53" t="s">
        <v>107969</v>
      </c>
      <c r="P137" s="52">
        <v>3323434</v>
      </c>
      <c r="Q137" s="54" t="s">
        <v>107970</v>
      </c>
    </row>
    <row r="138" spans="1:18" s="71" customFormat="1" ht="33.75" x14ac:dyDescent="0.2">
      <c r="A138" s="49">
        <v>81112501</v>
      </c>
      <c r="B138" s="55" t="s">
        <v>107987</v>
      </c>
      <c r="C138" s="45">
        <v>4</v>
      </c>
      <c r="D138" s="45">
        <v>5</v>
      </c>
      <c r="E138" s="14">
        <v>7</v>
      </c>
      <c r="F138" s="14">
        <v>1</v>
      </c>
      <c r="G138" s="45" t="s">
        <v>44</v>
      </c>
      <c r="H138" s="14">
        <v>1</v>
      </c>
      <c r="I138" s="16">
        <v>138526755</v>
      </c>
      <c r="J138" s="16">
        <v>138526755</v>
      </c>
      <c r="K138" s="14">
        <v>0</v>
      </c>
      <c r="L138" s="14">
        <v>0</v>
      </c>
      <c r="M138" s="13" t="s">
        <v>107783</v>
      </c>
      <c r="N138" s="13" t="s">
        <v>15</v>
      </c>
      <c r="O138" s="13" t="s">
        <v>108067</v>
      </c>
      <c r="P138" s="14">
        <v>3323434</v>
      </c>
      <c r="Q138" s="75" t="s">
        <v>107817</v>
      </c>
      <c r="R138" s="70"/>
    </row>
    <row r="139" spans="1:18" ht="45" x14ac:dyDescent="0.2">
      <c r="A139" s="49" t="s">
        <v>107988</v>
      </c>
      <c r="B139" s="56" t="s">
        <v>107989</v>
      </c>
      <c r="C139" s="50">
        <v>5</v>
      </c>
      <c r="D139" s="50">
        <v>7</v>
      </c>
      <c r="E139" s="52">
        <v>5</v>
      </c>
      <c r="F139" s="52">
        <v>1</v>
      </c>
      <c r="G139" s="45" t="s">
        <v>44</v>
      </c>
      <c r="H139" s="52">
        <v>1</v>
      </c>
      <c r="I139" s="16">
        <v>523559064</v>
      </c>
      <c r="J139" s="16">
        <v>523559064</v>
      </c>
      <c r="K139" s="52">
        <v>0</v>
      </c>
      <c r="L139" s="52">
        <v>0</v>
      </c>
      <c r="M139" s="13" t="s">
        <v>107783</v>
      </c>
      <c r="N139" s="13" t="s">
        <v>15</v>
      </c>
      <c r="O139" s="53" t="s">
        <v>107969</v>
      </c>
      <c r="P139" s="52">
        <v>3323434</v>
      </c>
      <c r="Q139" s="54" t="s">
        <v>107970</v>
      </c>
    </row>
    <row r="140" spans="1:18" ht="33.75" x14ac:dyDescent="0.2">
      <c r="A140" s="49" t="s">
        <v>107990</v>
      </c>
      <c r="B140" s="55" t="s">
        <v>107991</v>
      </c>
      <c r="C140" s="45">
        <v>2</v>
      </c>
      <c r="D140" s="45">
        <v>3</v>
      </c>
      <c r="E140" s="14">
        <v>9</v>
      </c>
      <c r="F140" s="14">
        <v>1</v>
      </c>
      <c r="G140" s="45" t="s">
        <v>44</v>
      </c>
      <c r="H140" s="14">
        <v>1</v>
      </c>
      <c r="I140" s="60">
        <v>20000000</v>
      </c>
      <c r="J140" s="60">
        <v>20000000</v>
      </c>
      <c r="K140" s="14">
        <v>0</v>
      </c>
      <c r="L140" s="14">
        <v>0</v>
      </c>
      <c r="M140" s="13" t="s">
        <v>107783</v>
      </c>
      <c r="N140" s="13" t="s">
        <v>15</v>
      </c>
      <c r="O140" s="13" t="s">
        <v>107969</v>
      </c>
      <c r="P140" s="14">
        <v>3323434</v>
      </c>
      <c r="Q140" s="17" t="s">
        <v>107970</v>
      </c>
    </row>
    <row r="141" spans="1:18" ht="33.75" x14ac:dyDescent="0.2">
      <c r="A141" s="49">
        <v>81112501</v>
      </c>
      <c r="B141" s="56" t="s">
        <v>107992</v>
      </c>
      <c r="C141" s="50">
        <v>4</v>
      </c>
      <c r="D141" s="50">
        <v>5</v>
      </c>
      <c r="E141" s="52">
        <v>7</v>
      </c>
      <c r="F141" s="52">
        <v>1</v>
      </c>
      <c r="G141" s="45" t="s">
        <v>44</v>
      </c>
      <c r="H141" s="52">
        <v>1</v>
      </c>
      <c r="I141" s="16">
        <v>120000000</v>
      </c>
      <c r="J141" s="16">
        <v>120000000</v>
      </c>
      <c r="K141" s="52">
        <v>0</v>
      </c>
      <c r="L141" s="52">
        <v>0</v>
      </c>
      <c r="M141" s="13" t="s">
        <v>107783</v>
      </c>
      <c r="N141" s="13" t="s">
        <v>15</v>
      </c>
      <c r="O141" s="53" t="s">
        <v>107969</v>
      </c>
      <c r="P141" s="52">
        <v>3323434</v>
      </c>
      <c r="Q141" s="54" t="s">
        <v>107970</v>
      </c>
    </row>
    <row r="142" spans="1:18" ht="33.75" x14ac:dyDescent="0.2">
      <c r="A142" s="49">
        <v>81112501</v>
      </c>
      <c r="B142" s="56" t="s">
        <v>107993</v>
      </c>
      <c r="C142" s="50">
        <v>4</v>
      </c>
      <c r="D142" s="50">
        <v>5</v>
      </c>
      <c r="E142" s="52">
        <v>7</v>
      </c>
      <c r="F142" s="52">
        <v>1</v>
      </c>
      <c r="G142" s="45" t="s">
        <v>44</v>
      </c>
      <c r="H142" s="52">
        <v>1</v>
      </c>
      <c r="I142" s="16">
        <v>109500000</v>
      </c>
      <c r="J142" s="16">
        <v>109500000</v>
      </c>
      <c r="K142" s="52">
        <v>0</v>
      </c>
      <c r="L142" s="52">
        <v>0</v>
      </c>
      <c r="M142" s="13" t="s">
        <v>107783</v>
      </c>
      <c r="N142" s="13" t="s">
        <v>15</v>
      </c>
      <c r="O142" s="53" t="s">
        <v>107969</v>
      </c>
      <c r="P142" s="52">
        <v>3323434</v>
      </c>
      <c r="Q142" s="54" t="s">
        <v>107970</v>
      </c>
    </row>
    <row r="143" spans="1:18" ht="33.75" x14ac:dyDescent="0.2">
      <c r="A143" s="49" t="s">
        <v>107990</v>
      </c>
      <c r="B143" s="55" t="s">
        <v>107994</v>
      </c>
      <c r="C143" s="45">
        <v>2</v>
      </c>
      <c r="D143" s="45">
        <v>3</v>
      </c>
      <c r="E143" s="14">
        <v>9</v>
      </c>
      <c r="F143" s="14">
        <v>1</v>
      </c>
      <c r="G143" s="45" t="s">
        <v>44</v>
      </c>
      <c r="H143" s="14">
        <v>1</v>
      </c>
      <c r="I143" s="60">
        <v>25000000</v>
      </c>
      <c r="J143" s="60">
        <v>25000000</v>
      </c>
      <c r="K143" s="14">
        <v>0</v>
      </c>
      <c r="L143" s="14">
        <v>0</v>
      </c>
      <c r="M143" s="13" t="s">
        <v>107783</v>
      </c>
      <c r="N143" s="13" t="s">
        <v>15</v>
      </c>
      <c r="O143" s="13" t="s">
        <v>107969</v>
      </c>
      <c r="P143" s="14">
        <v>3323434</v>
      </c>
      <c r="Q143" s="17" t="s">
        <v>107970</v>
      </c>
    </row>
    <row r="144" spans="1:18" ht="90" x14ac:dyDescent="0.2">
      <c r="A144" s="49" t="s">
        <v>107995</v>
      </c>
      <c r="B144" s="56" t="s">
        <v>107996</v>
      </c>
      <c r="C144" s="61">
        <v>1</v>
      </c>
      <c r="D144" s="61">
        <v>1</v>
      </c>
      <c r="E144" s="59">
        <v>12</v>
      </c>
      <c r="F144" s="59">
        <v>1</v>
      </c>
      <c r="G144" s="45" t="s">
        <v>107792</v>
      </c>
      <c r="H144" s="59">
        <v>1</v>
      </c>
      <c r="I144" s="51">
        <v>806698332</v>
      </c>
      <c r="J144" s="51">
        <v>806698332</v>
      </c>
      <c r="K144" s="59">
        <v>0</v>
      </c>
      <c r="L144" s="59">
        <v>0</v>
      </c>
      <c r="M144" s="13" t="s">
        <v>107783</v>
      </c>
      <c r="N144" s="13" t="s">
        <v>15</v>
      </c>
      <c r="O144" s="53" t="s">
        <v>107997</v>
      </c>
      <c r="P144" s="52" t="s">
        <v>107998</v>
      </c>
      <c r="Q144" s="54" t="s">
        <v>107999</v>
      </c>
    </row>
    <row r="145" spans="1:17" ht="56.25" x14ac:dyDescent="0.2">
      <c r="A145" s="49">
        <v>80111509</v>
      </c>
      <c r="B145" s="55" t="s">
        <v>108000</v>
      </c>
      <c r="C145" s="62">
        <v>1</v>
      </c>
      <c r="D145" s="62">
        <v>1</v>
      </c>
      <c r="E145" s="22">
        <v>8</v>
      </c>
      <c r="F145" s="22">
        <v>1</v>
      </c>
      <c r="G145" s="45" t="s">
        <v>107792</v>
      </c>
      <c r="H145" s="22">
        <v>1</v>
      </c>
      <c r="I145" s="16">
        <v>70000000</v>
      </c>
      <c r="J145" s="16">
        <v>70000000</v>
      </c>
      <c r="K145" s="22">
        <v>0</v>
      </c>
      <c r="L145" s="22">
        <v>0</v>
      </c>
      <c r="M145" s="13" t="s">
        <v>107783</v>
      </c>
      <c r="N145" s="13" t="s">
        <v>15</v>
      </c>
      <c r="O145" s="13" t="s">
        <v>107896</v>
      </c>
      <c r="P145" s="14">
        <v>3323434</v>
      </c>
      <c r="Q145" s="63" t="s">
        <v>108001</v>
      </c>
    </row>
    <row r="146" spans="1:17" ht="33.75" x14ac:dyDescent="0.2">
      <c r="A146" s="49">
        <v>84111502</v>
      </c>
      <c r="B146" s="55" t="s">
        <v>108002</v>
      </c>
      <c r="C146" s="62">
        <v>1</v>
      </c>
      <c r="D146" s="62">
        <v>1</v>
      </c>
      <c r="E146" s="22">
        <v>12</v>
      </c>
      <c r="F146" s="22">
        <v>1</v>
      </c>
      <c r="G146" s="45" t="s">
        <v>107792</v>
      </c>
      <c r="H146" s="22">
        <v>1</v>
      </c>
      <c r="I146" s="16">
        <v>53710529</v>
      </c>
      <c r="J146" s="16">
        <v>53710529</v>
      </c>
      <c r="K146" s="22">
        <v>0</v>
      </c>
      <c r="L146" s="22">
        <v>0</v>
      </c>
      <c r="M146" s="13" t="s">
        <v>107783</v>
      </c>
      <c r="N146" s="13" t="s">
        <v>8</v>
      </c>
      <c r="O146" s="13" t="s">
        <v>107889</v>
      </c>
      <c r="P146" s="22">
        <v>3323434</v>
      </c>
      <c r="Q146" s="63" t="s">
        <v>108003</v>
      </c>
    </row>
    <row r="147" spans="1:17" ht="33.75" x14ac:dyDescent="0.2">
      <c r="A147" s="49">
        <v>80121704</v>
      </c>
      <c r="B147" s="55" t="s">
        <v>108004</v>
      </c>
      <c r="C147" s="62">
        <v>1</v>
      </c>
      <c r="D147" s="62">
        <v>1</v>
      </c>
      <c r="E147" s="22">
        <v>12</v>
      </c>
      <c r="F147" s="22">
        <v>1</v>
      </c>
      <c r="G147" s="45" t="s">
        <v>107792</v>
      </c>
      <c r="H147" s="22">
        <v>1</v>
      </c>
      <c r="I147" s="16">
        <v>128520000</v>
      </c>
      <c r="J147" s="16">
        <v>128520000</v>
      </c>
      <c r="K147" s="22">
        <v>0</v>
      </c>
      <c r="L147" s="22">
        <v>0</v>
      </c>
      <c r="M147" s="13" t="s">
        <v>107783</v>
      </c>
      <c r="N147" s="13" t="s">
        <v>15</v>
      </c>
      <c r="O147" s="13" t="s">
        <v>108005</v>
      </c>
      <c r="P147" s="22">
        <v>3323434</v>
      </c>
      <c r="Q147" s="63" t="s">
        <v>108006</v>
      </c>
    </row>
    <row r="148" spans="1:17" ht="33.75" x14ac:dyDescent="0.2">
      <c r="A148" s="49">
        <v>80101509</v>
      </c>
      <c r="B148" s="55" t="s">
        <v>108007</v>
      </c>
      <c r="C148" s="62">
        <v>1</v>
      </c>
      <c r="D148" s="62">
        <v>1</v>
      </c>
      <c r="E148" s="22">
        <v>12</v>
      </c>
      <c r="F148" s="22">
        <v>1</v>
      </c>
      <c r="G148" s="45" t="s">
        <v>107792</v>
      </c>
      <c r="H148" s="22">
        <v>1</v>
      </c>
      <c r="I148" s="16">
        <v>84000000</v>
      </c>
      <c r="J148" s="16">
        <v>84000000</v>
      </c>
      <c r="K148" s="22">
        <v>0</v>
      </c>
      <c r="L148" s="22">
        <v>0</v>
      </c>
      <c r="M148" s="13" t="s">
        <v>107783</v>
      </c>
      <c r="N148" s="13" t="s">
        <v>15</v>
      </c>
      <c r="O148" s="13" t="s">
        <v>108005</v>
      </c>
      <c r="P148" s="22">
        <v>3323434</v>
      </c>
      <c r="Q148" s="63" t="s">
        <v>108006</v>
      </c>
    </row>
    <row r="149" spans="1:17" ht="63.75" x14ac:dyDescent="0.2">
      <c r="A149" s="64">
        <v>80161501</v>
      </c>
      <c r="B149" s="65" t="s">
        <v>108008</v>
      </c>
      <c r="C149" s="62">
        <v>1</v>
      </c>
      <c r="D149" s="62">
        <v>1</v>
      </c>
      <c r="E149" s="22">
        <v>11</v>
      </c>
      <c r="F149" s="22">
        <v>1</v>
      </c>
      <c r="G149" s="45" t="s">
        <v>107792</v>
      </c>
      <c r="H149" s="22">
        <v>1</v>
      </c>
      <c r="I149" s="66">
        <v>35204680</v>
      </c>
      <c r="J149" s="66">
        <v>35204680</v>
      </c>
      <c r="K149" s="22">
        <v>0</v>
      </c>
      <c r="L149" s="22">
        <v>0</v>
      </c>
      <c r="M149" s="13" t="s">
        <v>107783</v>
      </c>
      <c r="N149" s="13" t="s">
        <v>15</v>
      </c>
      <c r="O149" s="13" t="s">
        <v>107943</v>
      </c>
      <c r="P149" s="22">
        <v>3323434</v>
      </c>
      <c r="Q149" s="63" t="s">
        <v>108009</v>
      </c>
    </row>
    <row r="150" spans="1:17" ht="76.5" x14ac:dyDescent="0.2">
      <c r="A150" s="64" t="s">
        <v>108010</v>
      </c>
      <c r="B150" s="65" t="s">
        <v>108011</v>
      </c>
      <c r="C150" s="62" t="s">
        <v>138</v>
      </c>
      <c r="D150" s="62" t="s">
        <v>138</v>
      </c>
      <c r="E150" s="22">
        <v>12</v>
      </c>
      <c r="F150" s="22">
        <v>1</v>
      </c>
      <c r="G150" s="45" t="s">
        <v>107792</v>
      </c>
      <c r="H150" s="22">
        <v>1</v>
      </c>
      <c r="I150" s="66">
        <v>60000000</v>
      </c>
      <c r="J150" s="66">
        <v>60000000</v>
      </c>
      <c r="K150" s="22">
        <v>0</v>
      </c>
      <c r="L150" s="22">
        <v>0</v>
      </c>
      <c r="M150" s="13" t="s">
        <v>107783</v>
      </c>
      <c r="N150" s="13" t="s">
        <v>108012</v>
      </c>
      <c r="O150" s="13" t="s">
        <v>108013</v>
      </c>
      <c r="P150" s="22" t="s">
        <v>107785</v>
      </c>
      <c r="Q150" s="63" t="s">
        <v>108014</v>
      </c>
    </row>
    <row r="151" spans="1:17" ht="63.75" x14ac:dyDescent="0.2">
      <c r="A151" s="64" t="s">
        <v>103635</v>
      </c>
      <c r="B151" s="65" t="s">
        <v>108015</v>
      </c>
      <c r="C151" s="62" t="s">
        <v>138</v>
      </c>
      <c r="D151" s="62" t="s">
        <v>138</v>
      </c>
      <c r="E151" s="22" t="s">
        <v>108016</v>
      </c>
      <c r="F151" s="22" t="s">
        <v>108017</v>
      </c>
      <c r="G151" s="45" t="s">
        <v>107792</v>
      </c>
      <c r="H151" s="22">
        <v>1</v>
      </c>
      <c r="I151" s="66">
        <v>36222000</v>
      </c>
      <c r="J151" s="66">
        <v>36222000</v>
      </c>
      <c r="K151" s="22">
        <v>0</v>
      </c>
      <c r="L151" s="22">
        <v>0</v>
      </c>
      <c r="M151" s="13" t="s">
        <v>107783</v>
      </c>
      <c r="N151" s="13" t="s">
        <v>108012</v>
      </c>
      <c r="O151" s="13" t="s">
        <v>108013</v>
      </c>
      <c r="P151" s="22" t="s">
        <v>107785</v>
      </c>
      <c r="Q151" s="63" t="s">
        <v>108014</v>
      </c>
    </row>
    <row r="152" spans="1:17" ht="89.25" x14ac:dyDescent="0.2">
      <c r="A152" s="64" t="s">
        <v>103729</v>
      </c>
      <c r="B152" s="65" t="s">
        <v>108018</v>
      </c>
      <c r="C152" s="62" t="s">
        <v>138</v>
      </c>
      <c r="D152" s="62" t="s">
        <v>138</v>
      </c>
      <c r="E152" s="22" t="s">
        <v>108016</v>
      </c>
      <c r="F152" s="22" t="s">
        <v>108017</v>
      </c>
      <c r="G152" s="45" t="s">
        <v>107792</v>
      </c>
      <c r="H152" s="22">
        <v>1</v>
      </c>
      <c r="I152" s="66">
        <v>66000000</v>
      </c>
      <c r="J152" s="66">
        <v>66000000</v>
      </c>
      <c r="K152" s="22">
        <v>0</v>
      </c>
      <c r="L152" s="22">
        <v>0</v>
      </c>
      <c r="M152" s="13" t="s">
        <v>107783</v>
      </c>
      <c r="N152" s="13" t="s">
        <v>108012</v>
      </c>
      <c r="O152" s="13" t="s">
        <v>108013</v>
      </c>
      <c r="P152" s="22" t="s">
        <v>107785</v>
      </c>
      <c r="Q152" s="63" t="s">
        <v>108014</v>
      </c>
    </row>
    <row r="153" spans="1:17" ht="89.25" x14ac:dyDescent="0.2">
      <c r="A153" s="64" t="s">
        <v>108010</v>
      </c>
      <c r="B153" s="65" t="s">
        <v>108018</v>
      </c>
      <c r="C153" s="62" t="s">
        <v>138</v>
      </c>
      <c r="D153" s="62" t="s">
        <v>138</v>
      </c>
      <c r="E153" s="22" t="s">
        <v>108016</v>
      </c>
      <c r="F153" s="22" t="s">
        <v>108017</v>
      </c>
      <c r="G153" s="45" t="s">
        <v>107792</v>
      </c>
      <c r="H153" s="22">
        <v>1</v>
      </c>
      <c r="I153" s="66">
        <v>60000000</v>
      </c>
      <c r="J153" s="66">
        <v>60000000</v>
      </c>
      <c r="K153" s="22">
        <v>0</v>
      </c>
      <c r="L153" s="22">
        <v>0</v>
      </c>
      <c r="M153" s="13" t="s">
        <v>107783</v>
      </c>
      <c r="N153" s="13" t="s">
        <v>108012</v>
      </c>
      <c r="O153" s="13" t="s">
        <v>108013</v>
      </c>
      <c r="P153" s="22" t="s">
        <v>107785</v>
      </c>
      <c r="Q153" s="63" t="s">
        <v>108014</v>
      </c>
    </row>
    <row r="154" spans="1:17" ht="114.75" x14ac:dyDescent="0.2">
      <c r="A154" s="64" t="s">
        <v>106882</v>
      </c>
      <c r="B154" s="65" t="s">
        <v>108019</v>
      </c>
      <c r="C154" s="62" t="s">
        <v>213</v>
      </c>
      <c r="D154" s="62" t="s">
        <v>213</v>
      </c>
      <c r="E154" s="22" t="s">
        <v>108016</v>
      </c>
      <c r="F154" s="22" t="s">
        <v>213</v>
      </c>
      <c r="G154" s="45" t="s">
        <v>107792</v>
      </c>
      <c r="H154" s="22">
        <v>1</v>
      </c>
      <c r="I154" s="66">
        <v>37680000</v>
      </c>
      <c r="J154" s="66">
        <v>37680000</v>
      </c>
      <c r="K154" s="22">
        <v>0</v>
      </c>
      <c r="L154" s="22">
        <v>0</v>
      </c>
      <c r="M154" s="13" t="s">
        <v>107783</v>
      </c>
      <c r="N154" s="13" t="s">
        <v>108012</v>
      </c>
      <c r="O154" s="13" t="s">
        <v>108013</v>
      </c>
      <c r="P154" s="22" t="s">
        <v>107785</v>
      </c>
      <c r="Q154" s="63" t="s">
        <v>108014</v>
      </c>
    </row>
    <row r="155" spans="1:17" ht="33.75" x14ac:dyDescent="0.2">
      <c r="A155" s="64" t="s">
        <v>105162</v>
      </c>
      <c r="B155" s="65" t="s">
        <v>108002</v>
      </c>
      <c r="C155" s="62">
        <v>1</v>
      </c>
      <c r="D155" s="62">
        <v>1</v>
      </c>
      <c r="E155" s="22">
        <v>12</v>
      </c>
      <c r="F155" s="22">
        <v>1</v>
      </c>
      <c r="G155" s="45" t="s">
        <v>107792</v>
      </c>
      <c r="H155" s="22">
        <v>1</v>
      </c>
      <c r="I155" s="66">
        <v>44306646</v>
      </c>
      <c r="J155" s="66">
        <v>44306646</v>
      </c>
      <c r="K155" s="22">
        <v>0</v>
      </c>
      <c r="L155" s="22">
        <v>0</v>
      </c>
      <c r="M155" s="13" t="s">
        <v>107783</v>
      </c>
      <c r="N155" s="13" t="s">
        <v>108012</v>
      </c>
      <c r="O155" s="13" t="s">
        <v>107889</v>
      </c>
      <c r="P155" s="22">
        <v>3323434</v>
      </c>
      <c r="Q155" s="63" t="s">
        <v>107890</v>
      </c>
    </row>
    <row r="156" spans="1:17" ht="38.25" x14ac:dyDescent="0.2">
      <c r="A156" s="65" t="s">
        <v>108020</v>
      </c>
      <c r="B156" s="65" t="s">
        <v>108021</v>
      </c>
      <c r="C156" s="62">
        <v>5</v>
      </c>
      <c r="D156" s="62">
        <v>6</v>
      </c>
      <c r="E156" s="22">
        <v>6</v>
      </c>
      <c r="F156" s="22">
        <v>1</v>
      </c>
      <c r="G156" s="45" t="s">
        <v>44</v>
      </c>
      <c r="H156" s="22">
        <v>1</v>
      </c>
      <c r="I156" s="66">
        <v>550000000</v>
      </c>
      <c r="J156" s="66">
        <v>550000000</v>
      </c>
      <c r="K156" s="22">
        <v>0</v>
      </c>
      <c r="L156" s="22">
        <v>0</v>
      </c>
      <c r="M156" s="13" t="s">
        <v>107783</v>
      </c>
      <c r="N156" s="13" t="s">
        <v>15</v>
      </c>
      <c r="O156" s="13" t="s">
        <v>107925</v>
      </c>
      <c r="P156" s="22">
        <v>3323434</v>
      </c>
      <c r="Q156" s="63" t="s">
        <v>108022</v>
      </c>
    </row>
    <row r="157" spans="1:17" ht="63.75" x14ac:dyDescent="0.2">
      <c r="A157" s="64">
        <v>80111617</v>
      </c>
      <c r="B157" s="65" t="s">
        <v>108023</v>
      </c>
      <c r="C157" s="62">
        <v>1</v>
      </c>
      <c r="D157" s="62">
        <v>1</v>
      </c>
      <c r="E157" s="22">
        <v>12</v>
      </c>
      <c r="F157" s="22">
        <v>1</v>
      </c>
      <c r="G157" s="45" t="s">
        <v>120</v>
      </c>
      <c r="H157" s="22">
        <v>1</v>
      </c>
      <c r="I157" s="66">
        <v>84000000</v>
      </c>
      <c r="J157" s="66">
        <v>84000000</v>
      </c>
      <c r="K157" s="22">
        <v>0</v>
      </c>
      <c r="L157" s="22">
        <v>0</v>
      </c>
      <c r="M157" s="13" t="s">
        <v>107783</v>
      </c>
      <c r="N157" s="13" t="s">
        <v>15</v>
      </c>
      <c r="O157" s="13" t="s">
        <v>107906</v>
      </c>
      <c r="P157" s="22">
        <v>3323434</v>
      </c>
      <c r="Q157" s="63" t="s">
        <v>108024</v>
      </c>
    </row>
    <row r="158" spans="1:17" ht="76.5" x14ac:dyDescent="0.2">
      <c r="A158" s="64">
        <v>80101505</v>
      </c>
      <c r="B158" s="65" t="s">
        <v>108025</v>
      </c>
      <c r="C158" s="62">
        <v>1</v>
      </c>
      <c r="D158" s="62">
        <v>1</v>
      </c>
      <c r="E158" s="22">
        <v>12</v>
      </c>
      <c r="F158" s="22">
        <v>1</v>
      </c>
      <c r="G158" s="45" t="s">
        <v>120</v>
      </c>
      <c r="H158" s="22">
        <v>1</v>
      </c>
      <c r="I158" s="66">
        <v>96000000</v>
      </c>
      <c r="J158" s="66">
        <v>96000000</v>
      </c>
      <c r="K158" s="22">
        <v>0</v>
      </c>
      <c r="L158" s="22">
        <v>0</v>
      </c>
      <c r="M158" s="13" t="s">
        <v>107783</v>
      </c>
      <c r="N158" s="13" t="s">
        <v>15</v>
      </c>
      <c r="O158" s="13" t="s">
        <v>107906</v>
      </c>
      <c r="P158" s="22">
        <v>3323434</v>
      </c>
      <c r="Q158" s="63" t="s">
        <v>108024</v>
      </c>
    </row>
    <row r="159" spans="1:17" ht="63.75" x14ac:dyDescent="0.2">
      <c r="A159" s="64" t="s">
        <v>108026</v>
      </c>
      <c r="B159" s="65" t="s">
        <v>108027</v>
      </c>
      <c r="C159" s="62">
        <v>1</v>
      </c>
      <c r="D159" s="62">
        <v>1</v>
      </c>
      <c r="E159" s="22">
        <v>12</v>
      </c>
      <c r="F159" s="22">
        <v>1</v>
      </c>
      <c r="G159" s="45" t="s">
        <v>120</v>
      </c>
      <c r="H159" s="22">
        <v>1</v>
      </c>
      <c r="I159" s="66">
        <v>102000000</v>
      </c>
      <c r="J159" s="66">
        <v>102000000</v>
      </c>
      <c r="K159" s="22">
        <v>0</v>
      </c>
      <c r="L159" s="22">
        <v>0</v>
      </c>
      <c r="M159" s="13" t="s">
        <v>107783</v>
      </c>
      <c r="N159" s="13" t="s">
        <v>15</v>
      </c>
      <c r="O159" s="13" t="s">
        <v>107906</v>
      </c>
      <c r="P159" s="22">
        <v>3323434</v>
      </c>
      <c r="Q159" s="63" t="s">
        <v>108024</v>
      </c>
    </row>
    <row r="160" spans="1:17" ht="76.5" x14ac:dyDescent="0.2">
      <c r="A160" s="64">
        <v>80161500</v>
      </c>
      <c r="B160" s="65" t="s">
        <v>108028</v>
      </c>
      <c r="C160" s="62">
        <v>1</v>
      </c>
      <c r="D160" s="62">
        <v>1</v>
      </c>
      <c r="E160" s="22">
        <v>12</v>
      </c>
      <c r="F160" s="22">
        <v>1</v>
      </c>
      <c r="G160" s="45" t="s">
        <v>120</v>
      </c>
      <c r="H160" s="22">
        <v>1</v>
      </c>
      <c r="I160" s="66">
        <v>72000000</v>
      </c>
      <c r="J160" s="66">
        <v>72000000</v>
      </c>
      <c r="K160" s="22">
        <v>0</v>
      </c>
      <c r="L160" s="22">
        <v>0</v>
      </c>
      <c r="M160" s="13" t="s">
        <v>107783</v>
      </c>
      <c r="N160" s="13" t="s">
        <v>15</v>
      </c>
      <c r="O160" s="13" t="s">
        <v>107906</v>
      </c>
      <c r="P160" s="22">
        <v>3323434</v>
      </c>
      <c r="Q160" s="63" t="s">
        <v>108024</v>
      </c>
    </row>
    <row r="161" spans="1:17" ht="89.25" x14ac:dyDescent="0.2">
      <c r="A161" s="64">
        <v>80161504</v>
      </c>
      <c r="B161" s="65" t="s">
        <v>108029</v>
      </c>
      <c r="C161" s="62">
        <v>1</v>
      </c>
      <c r="D161" s="62">
        <v>1</v>
      </c>
      <c r="E161" s="22">
        <v>12</v>
      </c>
      <c r="F161" s="22">
        <v>1</v>
      </c>
      <c r="G161" s="45" t="s">
        <v>120</v>
      </c>
      <c r="H161" s="22">
        <v>1</v>
      </c>
      <c r="I161" s="66">
        <v>36000000</v>
      </c>
      <c r="J161" s="66">
        <v>36000000</v>
      </c>
      <c r="K161" s="22">
        <v>0</v>
      </c>
      <c r="L161" s="22">
        <v>0</v>
      </c>
      <c r="M161" s="13" t="s">
        <v>107783</v>
      </c>
      <c r="N161" s="13" t="s">
        <v>15</v>
      </c>
      <c r="O161" s="13" t="s">
        <v>107906</v>
      </c>
      <c r="P161" s="22">
        <v>3323434</v>
      </c>
      <c r="Q161" s="63" t="s">
        <v>108024</v>
      </c>
    </row>
    <row r="162" spans="1:17" ht="63.75" x14ac:dyDescent="0.2">
      <c r="A162" s="64">
        <v>80121703</v>
      </c>
      <c r="B162" s="65" t="s">
        <v>108030</v>
      </c>
      <c r="C162" s="62">
        <v>1</v>
      </c>
      <c r="D162" s="62">
        <v>1</v>
      </c>
      <c r="E162" s="22">
        <v>12</v>
      </c>
      <c r="F162" s="22">
        <v>1</v>
      </c>
      <c r="G162" s="45" t="s">
        <v>120</v>
      </c>
      <c r="H162" s="22">
        <v>1</v>
      </c>
      <c r="I162" s="66">
        <v>28800000</v>
      </c>
      <c r="J162" s="66">
        <v>28800000</v>
      </c>
      <c r="K162" s="22">
        <v>0</v>
      </c>
      <c r="L162" s="22">
        <v>0</v>
      </c>
      <c r="M162" s="13" t="s">
        <v>107783</v>
      </c>
      <c r="N162" s="13" t="s">
        <v>15</v>
      </c>
      <c r="O162" s="13" t="s">
        <v>107906</v>
      </c>
      <c r="P162" s="22" t="s">
        <v>107785</v>
      </c>
      <c r="Q162" s="63" t="s">
        <v>108024</v>
      </c>
    </row>
    <row r="163" spans="1:17" ht="63.75" x14ac:dyDescent="0.2">
      <c r="A163" s="64">
        <v>80121703</v>
      </c>
      <c r="B163" s="65" t="s">
        <v>108031</v>
      </c>
      <c r="C163" s="62">
        <v>1</v>
      </c>
      <c r="D163" s="62">
        <v>1</v>
      </c>
      <c r="E163" s="22">
        <v>12</v>
      </c>
      <c r="F163" s="22">
        <v>1</v>
      </c>
      <c r="G163" s="45" t="s">
        <v>120</v>
      </c>
      <c r="H163" s="22">
        <v>1</v>
      </c>
      <c r="I163" s="66">
        <v>168000000</v>
      </c>
      <c r="J163" s="66">
        <v>168000000</v>
      </c>
      <c r="K163" s="22">
        <v>0</v>
      </c>
      <c r="L163" s="22">
        <v>0</v>
      </c>
      <c r="M163" s="13" t="s">
        <v>107783</v>
      </c>
      <c r="N163" s="13" t="s">
        <v>15</v>
      </c>
      <c r="O163" s="13" t="s">
        <v>107906</v>
      </c>
      <c r="P163" s="22">
        <v>3323434</v>
      </c>
      <c r="Q163" s="63" t="s">
        <v>108024</v>
      </c>
    </row>
    <row r="164" spans="1:17" ht="63.75" x14ac:dyDescent="0.2">
      <c r="A164" s="64">
        <v>80121703</v>
      </c>
      <c r="B164" s="65" t="s">
        <v>108032</v>
      </c>
      <c r="C164" s="62">
        <v>1</v>
      </c>
      <c r="D164" s="62">
        <v>1</v>
      </c>
      <c r="E164" s="22">
        <v>12</v>
      </c>
      <c r="F164" s="22">
        <v>1</v>
      </c>
      <c r="G164" s="45" t="s">
        <v>120</v>
      </c>
      <c r="H164" s="22">
        <v>1</v>
      </c>
      <c r="I164" s="66">
        <v>51166212</v>
      </c>
      <c r="J164" s="66">
        <v>51166212</v>
      </c>
      <c r="K164" s="22">
        <v>0</v>
      </c>
      <c r="L164" s="22">
        <v>0</v>
      </c>
      <c r="M164" s="13" t="s">
        <v>107783</v>
      </c>
      <c r="N164" s="13" t="s">
        <v>15</v>
      </c>
      <c r="O164" s="13" t="s">
        <v>107906</v>
      </c>
      <c r="P164" s="22">
        <v>3323434</v>
      </c>
      <c r="Q164" s="63" t="s">
        <v>108024</v>
      </c>
    </row>
    <row r="165" spans="1:17" ht="76.5" x14ac:dyDescent="0.2">
      <c r="A165" s="64">
        <v>80161504</v>
      </c>
      <c r="B165" s="65" t="s">
        <v>108033</v>
      </c>
      <c r="C165" s="62">
        <v>1</v>
      </c>
      <c r="D165" s="62">
        <v>1</v>
      </c>
      <c r="E165" s="22">
        <v>12</v>
      </c>
      <c r="F165" s="22">
        <v>1</v>
      </c>
      <c r="G165" s="45" t="s">
        <v>120</v>
      </c>
      <c r="H165" s="22">
        <v>1</v>
      </c>
      <c r="I165" s="66">
        <v>30000000</v>
      </c>
      <c r="J165" s="66">
        <v>30000000</v>
      </c>
      <c r="K165" s="22">
        <v>0</v>
      </c>
      <c r="L165" s="22">
        <v>0</v>
      </c>
      <c r="M165" s="13" t="s">
        <v>107783</v>
      </c>
      <c r="N165" s="13" t="s">
        <v>15</v>
      </c>
      <c r="O165" s="13" t="s">
        <v>107906</v>
      </c>
      <c r="P165" s="22">
        <v>3323434</v>
      </c>
      <c r="Q165" s="63" t="s">
        <v>108024</v>
      </c>
    </row>
    <row r="166" spans="1:17" ht="76.5" x14ac:dyDescent="0.2">
      <c r="A166" s="64">
        <v>80161504</v>
      </c>
      <c r="B166" s="65" t="s">
        <v>108034</v>
      </c>
      <c r="C166" s="62">
        <v>1</v>
      </c>
      <c r="D166" s="62">
        <v>1</v>
      </c>
      <c r="E166" s="22">
        <v>12</v>
      </c>
      <c r="F166" s="22">
        <v>1</v>
      </c>
      <c r="G166" s="45" t="s">
        <v>120</v>
      </c>
      <c r="H166" s="22">
        <v>1</v>
      </c>
      <c r="I166" s="66">
        <v>74400000</v>
      </c>
      <c r="J166" s="66">
        <v>74400000</v>
      </c>
      <c r="K166" s="22">
        <v>0</v>
      </c>
      <c r="L166" s="22">
        <v>0</v>
      </c>
      <c r="M166" s="13" t="s">
        <v>107783</v>
      </c>
      <c r="N166" s="13" t="s">
        <v>15</v>
      </c>
      <c r="O166" s="13" t="s">
        <v>107906</v>
      </c>
      <c r="P166" s="22">
        <v>3323434</v>
      </c>
      <c r="Q166" s="63" t="s">
        <v>108024</v>
      </c>
    </row>
    <row r="167" spans="1:17" ht="63.75" x14ac:dyDescent="0.2">
      <c r="A167" s="64">
        <v>80161500</v>
      </c>
      <c r="B167" s="65" t="s">
        <v>108035</v>
      </c>
      <c r="C167" s="62">
        <v>1</v>
      </c>
      <c r="D167" s="62">
        <v>1</v>
      </c>
      <c r="E167" s="22">
        <v>12</v>
      </c>
      <c r="F167" s="22">
        <v>1</v>
      </c>
      <c r="G167" s="45" t="s">
        <v>120</v>
      </c>
      <c r="H167" s="22">
        <v>1</v>
      </c>
      <c r="I167" s="66">
        <v>18000000</v>
      </c>
      <c r="J167" s="66">
        <v>18000000</v>
      </c>
      <c r="K167" s="22">
        <v>0</v>
      </c>
      <c r="L167" s="22">
        <v>0</v>
      </c>
      <c r="M167" s="13" t="s">
        <v>107783</v>
      </c>
      <c r="N167" s="13" t="s">
        <v>15</v>
      </c>
      <c r="O167" s="13" t="s">
        <v>107906</v>
      </c>
      <c r="P167" s="22">
        <v>3323434</v>
      </c>
      <c r="Q167" s="63" t="s">
        <v>108024</v>
      </c>
    </row>
    <row r="168" spans="1:17" ht="33.75" x14ac:dyDescent="0.2">
      <c r="A168" s="64">
        <v>81112100</v>
      </c>
      <c r="B168" s="65" t="s">
        <v>107852</v>
      </c>
      <c r="C168" s="62">
        <v>9</v>
      </c>
      <c r="D168" s="62">
        <v>10</v>
      </c>
      <c r="E168" s="22">
        <v>25</v>
      </c>
      <c r="F168" s="22">
        <v>1</v>
      </c>
      <c r="G168" s="45" t="s">
        <v>127</v>
      </c>
      <c r="H168" s="22">
        <v>1</v>
      </c>
      <c r="I168" s="66">
        <v>1292936948</v>
      </c>
      <c r="J168" s="66">
        <v>47957000</v>
      </c>
      <c r="K168" s="22">
        <v>1</v>
      </c>
      <c r="L168" s="22">
        <v>1</v>
      </c>
      <c r="M168" s="13" t="s">
        <v>107783</v>
      </c>
      <c r="N168" s="13" t="s">
        <v>15</v>
      </c>
      <c r="O168" s="13" t="s">
        <v>107816</v>
      </c>
      <c r="P168" s="22">
        <v>3323434</v>
      </c>
      <c r="Q168" s="63" t="s">
        <v>107817</v>
      </c>
    </row>
    <row r="169" spans="1:17" ht="33.75" x14ac:dyDescent="0.2">
      <c r="A169" s="64" t="s">
        <v>108036</v>
      </c>
      <c r="B169" s="65" t="s">
        <v>108037</v>
      </c>
      <c r="C169" s="62">
        <v>3</v>
      </c>
      <c r="D169" s="62">
        <v>3</v>
      </c>
      <c r="E169" s="22">
        <v>9</v>
      </c>
      <c r="F169" s="22">
        <v>1</v>
      </c>
      <c r="G169" s="45" t="s">
        <v>58</v>
      </c>
      <c r="H169" s="22">
        <v>1</v>
      </c>
      <c r="I169" s="66">
        <v>33000000</v>
      </c>
      <c r="J169" s="66">
        <v>33000000</v>
      </c>
      <c r="K169" s="22">
        <v>0</v>
      </c>
      <c r="L169" s="22">
        <v>0</v>
      </c>
      <c r="M169" s="13" t="s">
        <v>107783</v>
      </c>
      <c r="N169" s="13" t="s">
        <v>15</v>
      </c>
      <c r="O169" s="13" t="s">
        <v>107969</v>
      </c>
      <c r="P169" s="22">
        <v>3323434</v>
      </c>
      <c r="Q169" s="63" t="s">
        <v>108038</v>
      </c>
    </row>
    <row r="170" spans="1:17" ht="33.75" x14ac:dyDescent="0.2">
      <c r="A170" s="64" t="s">
        <v>108039</v>
      </c>
      <c r="B170" s="65" t="s">
        <v>108040</v>
      </c>
      <c r="C170" s="62">
        <v>3</v>
      </c>
      <c r="D170" s="62">
        <v>3</v>
      </c>
      <c r="E170" s="22">
        <v>9</v>
      </c>
      <c r="F170" s="22">
        <v>1</v>
      </c>
      <c r="G170" s="45" t="s">
        <v>44</v>
      </c>
      <c r="H170" s="22">
        <v>1</v>
      </c>
      <c r="I170" s="66">
        <v>400000000</v>
      </c>
      <c r="J170" s="66">
        <v>400000000</v>
      </c>
      <c r="K170" s="22">
        <v>0</v>
      </c>
      <c r="L170" s="22">
        <v>0</v>
      </c>
      <c r="M170" s="13" t="s">
        <v>107783</v>
      </c>
      <c r="N170" s="13" t="s">
        <v>15</v>
      </c>
      <c r="O170" s="13" t="s">
        <v>107969</v>
      </c>
      <c r="P170" s="22">
        <v>3323434</v>
      </c>
      <c r="Q170" s="63" t="s">
        <v>108038</v>
      </c>
    </row>
    <row r="171" spans="1:17" ht="33.75" x14ac:dyDescent="0.2">
      <c r="A171" s="64" t="s">
        <v>108041</v>
      </c>
      <c r="B171" s="65" t="s">
        <v>108042</v>
      </c>
      <c r="C171" s="62">
        <v>3</v>
      </c>
      <c r="D171" s="62">
        <v>3</v>
      </c>
      <c r="E171" s="22">
        <v>9</v>
      </c>
      <c r="F171" s="22">
        <v>1</v>
      </c>
      <c r="G171" s="45" t="s">
        <v>58</v>
      </c>
      <c r="H171" s="22">
        <v>1</v>
      </c>
      <c r="I171" s="66">
        <v>60000000</v>
      </c>
      <c r="J171" s="66">
        <v>60000000</v>
      </c>
      <c r="K171" s="22">
        <v>0</v>
      </c>
      <c r="L171" s="22">
        <v>0</v>
      </c>
      <c r="M171" s="13" t="s">
        <v>107783</v>
      </c>
      <c r="N171" s="13" t="s">
        <v>15</v>
      </c>
      <c r="O171" s="13" t="s">
        <v>107969</v>
      </c>
      <c r="P171" s="22">
        <v>3323434</v>
      </c>
      <c r="Q171" s="63" t="s">
        <v>108038</v>
      </c>
    </row>
    <row r="172" spans="1:17" ht="78.75" x14ac:dyDescent="0.2">
      <c r="A172" s="12" t="s">
        <v>107811</v>
      </c>
      <c r="B172" s="13" t="s">
        <v>108043</v>
      </c>
      <c r="C172" s="14">
        <v>1</v>
      </c>
      <c r="D172" s="14">
        <v>1</v>
      </c>
      <c r="E172" s="15">
        <v>2</v>
      </c>
      <c r="F172" s="14">
        <v>1</v>
      </c>
      <c r="G172" s="14" t="s">
        <v>37</v>
      </c>
      <c r="H172" s="14">
        <v>1</v>
      </c>
      <c r="I172" s="16">
        <v>10000000</v>
      </c>
      <c r="J172" s="16">
        <v>10000000</v>
      </c>
      <c r="K172" s="14">
        <v>0</v>
      </c>
      <c r="L172" s="14">
        <v>0</v>
      </c>
      <c r="M172" s="13" t="s">
        <v>107783</v>
      </c>
      <c r="N172" s="14" t="s">
        <v>15</v>
      </c>
      <c r="O172" s="13" t="s">
        <v>107802</v>
      </c>
      <c r="P172" s="14">
        <v>3323434</v>
      </c>
      <c r="Q172" s="17" t="s">
        <v>107786</v>
      </c>
    </row>
    <row r="173" spans="1:17" ht="56.25" x14ac:dyDescent="0.2">
      <c r="A173" s="12" t="s">
        <v>108044</v>
      </c>
      <c r="B173" s="13" t="s">
        <v>108045</v>
      </c>
      <c r="C173" s="22">
        <v>4</v>
      </c>
      <c r="D173" s="22">
        <v>4</v>
      </c>
      <c r="E173" s="23">
        <v>8</v>
      </c>
      <c r="F173" s="22">
        <v>1</v>
      </c>
      <c r="G173" s="14" t="s">
        <v>44</v>
      </c>
      <c r="H173" s="22">
        <v>1</v>
      </c>
      <c r="I173" s="16">
        <v>396000000</v>
      </c>
      <c r="J173" s="16">
        <v>396000000</v>
      </c>
      <c r="K173" s="22">
        <v>0</v>
      </c>
      <c r="L173" s="22">
        <v>0</v>
      </c>
      <c r="M173" s="13" t="s">
        <v>107783</v>
      </c>
      <c r="N173" s="14" t="s">
        <v>2885</v>
      </c>
      <c r="O173" s="13" t="s">
        <v>107784</v>
      </c>
      <c r="P173" s="22">
        <v>3323434</v>
      </c>
      <c r="Q173" s="17" t="s">
        <v>107786</v>
      </c>
    </row>
    <row r="174" spans="1:17" ht="33.75" x14ac:dyDescent="0.2">
      <c r="A174" s="12">
        <v>78181500</v>
      </c>
      <c r="B174" s="67" t="s">
        <v>108046</v>
      </c>
      <c r="C174" s="14">
        <v>4</v>
      </c>
      <c r="D174" s="14">
        <v>4</v>
      </c>
      <c r="E174" s="14">
        <v>8</v>
      </c>
      <c r="F174" s="14">
        <v>1</v>
      </c>
      <c r="G174" s="14" t="s">
        <v>58</v>
      </c>
      <c r="H174" s="14">
        <v>1</v>
      </c>
      <c r="I174" s="16">
        <v>8000000</v>
      </c>
      <c r="J174" s="16">
        <v>8000000</v>
      </c>
      <c r="K174" s="14">
        <v>0</v>
      </c>
      <c r="L174" s="14">
        <v>0</v>
      </c>
      <c r="M174" s="13" t="s">
        <v>107783</v>
      </c>
      <c r="N174" s="14" t="s">
        <v>15</v>
      </c>
      <c r="O174" s="13" t="s">
        <v>108047</v>
      </c>
      <c r="P174" s="14">
        <v>3323434</v>
      </c>
      <c r="Q174" s="17" t="s">
        <v>107786</v>
      </c>
    </row>
    <row r="175" spans="1:17" ht="33.75" x14ac:dyDescent="0.2">
      <c r="A175" s="12" t="s">
        <v>108048</v>
      </c>
      <c r="B175" s="67" t="s">
        <v>108049</v>
      </c>
      <c r="C175" s="14">
        <v>5</v>
      </c>
      <c r="D175" s="14">
        <v>5</v>
      </c>
      <c r="E175" s="14">
        <v>3</v>
      </c>
      <c r="F175" s="14">
        <v>1</v>
      </c>
      <c r="G175" s="14" t="s">
        <v>108050</v>
      </c>
      <c r="H175" s="14">
        <v>1</v>
      </c>
      <c r="I175" s="68">
        <v>400000000</v>
      </c>
      <c r="J175" s="16">
        <v>400000000</v>
      </c>
      <c r="K175" s="22">
        <v>0</v>
      </c>
      <c r="L175" s="22">
        <v>0</v>
      </c>
      <c r="M175" s="13" t="s">
        <v>107783</v>
      </c>
      <c r="N175" s="14" t="s">
        <v>15</v>
      </c>
      <c r="O175" s="13" t="s">
        <v>107969</v>
      </c>
      <c r="P175" s="14">
        <v>3323434</v>
      </c>
      <c r="Q175" s="63" t="s">
        <v>108038</v>
      </c>
    </row>
    <row r="176" spans="1:17" ht="78.75" x14ac:dyDescent="0.2">
      <c r="A176" s="12" t="s">
        <v>107811</v>
      </c>
      <c r="B176" s="13" t="s">
        <v>108043</v>
      </c>
      <c r="C176" s="14">
        <v>6</v>
      </c>
      <c r="D176" s="14">
        <v>6</v>
      </c>
      <c r="E176" s="15">
        <v>6</v>
      </c>
      <c r="F176" s="14">
        <v>1</v>
      </c>
      <c r="G176" s="14" t="s">
        <v>120</v>
      </c>
      <c r="H176" s="14">
        <v>1</v>
      </c>
      <c r="I176" s="16">
        <v>92000000</v>
      </c>
      <c r="J176" s="16">
        <v>92000000</v>
      </c>
      <c r="K176" s="14">
        <v>0</v>
      </c>
      <c r="L176" s="14">
        <v>0</v>
      </c>
      <c r="M176" s="13" t="s">
        <v>107783</v>
      </c>
      <c r="N176" s="14" t="s">
        <v>15</v>
      </c>
      <c r="O176" s="13" t="s">
        <v>107802</v>
      </c>
      <c r="P176" s="14">
        <v>3323434</v>
      </c>
      <c r="Q176" s="17" t="s">
        <v>107786</v>
      </c>
    </row>
    <row r="177" spans="1:18" ht="38.25" x14ac:dyDescent="0.2">
      <c r="A177" s="12">
        <v>56101700</v>
      </c>
      <c r="B177" s="67" t="s">
        <v>108051</v>
      </c>
      <c r="C177" s="14">
        <v>6</v>
      </c>
      <c r="D177" s="14">
        <v>7</v>
      </c>
      <c r="E177" s="14">
        <v>3</v>
      </c>
      <c r="F177" s="14">
        <v>1</v>
      </c>
      <c r="G177" s="14" t="s">
        <v>58</v>
      </c>
      <c r="H177" s="14">
        <v>1</v>
      </c>
      <c r="I177" s="16">
        <v>41682400</v>
      </c>
      <c r="J177" s="16">
        <v>41682400</v>
      </c>
      <c r="K177" s="14">
        <v>0</v>
      </c>
      <c r="L177" s="14">
        <v>0</v>
      </c>
      <c r="M177" s="13" t="s">
        <v>107783</v>
      </c>
      <c r="N177" s="14" t="s">
        <v>15</v>
      </c>
      <c r="O177" s="13" t="s">
        <v>107802</v>
      </c>
      <c r="P177" s="14">
        <v>3323434</v>
      </c>
      <c r="Q177" s="17" t="s">
        <v>107786</v>
      </c>
    </row>
    <row r="178" spans="1:18" ht="63.75" x14ac:dyDescent="0.2">
      <c r="A178" s="12" t="s">
        <v>108052</v>
      </c>
      <c r="B178" s="67" t="s">
        <v>108053</v>
      </c>
      <c r="C178" s="14">
        <v>6</v>
      </c>
      <c r="D178" s="14">
        <v>6</v>
      </c>
      <c r="E178" s="14">
        <v>2</v>
      </c>
      <c r="F178" s="14">
        <v>1</v>
      </c>
      <c r="G178" s="45" t="s">
        <v>127</v>
      </c>
      <c r="H178" s="14">
        <v>1</v>
      </c>
      <c r="I178" s="16">
        <v>10298562</v>
      </c>
      <c r="J178" s="16">
        <v>10298562</v>
      </c>
      <c r="K178" s="14">
        <v>0</v>
      </c>
      <c r="L178" s="14">
        <v>0</v>
      </c>
      <c r="M178" s="13" t="s">
        <v>107783</v>
      </c>
      <c r="N178" s="13" t="s">
        <v>15</v>
      </c>
      <c r="O178" s="13" t="s">
        <v>107925</v>
      </c>
      <c r="P178" s="22">
        <v>3323434</v>
      </c>
      <c r="Q178" s="63" t="s">
        <v>108022</v>
      </c>
    </row>
    <row r="179" spans="1:18" ht="45" x14ac:dyDescent="0.2">
      <c r="A179" s="64">
        <v>80161501</v>
      </c>
      <c r="B179" s="69" t="s">
        <v>108054</v>
      </c>
      <c r="C179" s="62">
        <v>7</v>
      </c>
      <c r="D179" s="62">
        <v>7</v>
      </c>
      <c r="E179" s="22">
        <v>6</v>
      </c>
      <c r="F179" s="22">
        <v>6</v>
      </c>
      <c r="G179" s="45" t="s">
        <v>120</v>
      </c>
      <c r="H179" s="22">
        <v>1</v>
      </c>
      <c r="I179" s="66">
        <v>17600000</v>
      </c>
      <c r="J179" s="66">
        <v>17600000</v>
      </c>
      <c r="K179" s="22">
        <v>0</v>
      </c>
      <c r="L179" s="22">
        <v>0</v>
      </c>
      <c r="M179" s="13" t="s">
        <v>107783</v>
      </c>
      <c r="N179" s="13" t="s">
        <v>15</v>
      </c>
      <c r="O179" s="13" t="s">
        <v>107933</v>
      </c>
      <c r="P179" s="22">
        <v>3323434</v>
      </c>
      <c r="Q179" s="63" t="s">
        <v>108055</v>
      </c>
    </row>
    <row r="180" spans="1:18" ht="51" x14ac:dyDescent="0.2">
      <c r="A180" s="12" t="s">
        <v>108056</v>
      </c>
      <c r="B180" s="67" t="s">
        <v>108057</v>
      </c>
      <c r="C180" s="14">
        <v>7</v>
      </c>
      <c r="D180" s="14">
        <v>7</v>
      </c>
      <c r="E180" s="14">
        <v>24</v>
      </c>
      <c r="F180" s="14">
        <v>1</v>
      </c>
      <c r="G180" s="45" t="s">
        <v>120</v>
      </c>
      <c r="H180" s="14" t="s">
        <v>108058</v>
      </c>
      <c r="I180" s="16">
        <v>0</v>
      </c>
      <c r="J180" s="16">
        <v>0</v>
      </c>
      <c r="K180" s="14">
        <v>0</v>
      </c>
      <c r="L180" s="14">
        <v>0</v>
      </c>
      <c r="M180" s="13" t="s">
        <v>107783</v>
      </c>
      <c r="N180" s="13" t="s">
        <v>15</v>
      </c>
      <c r="O180" s="13" t="s">
        <v>107906</v>
      </c>
      <c r="P180" s="22">
        <v>3323434</v>
      </c>
      <c r="Q180" s="63" t="s">
        <v>108024</v>
      </c>
    </row>
    <row r="181" spans="1:18" ht="89.25" x14ac:dyDescent="0.2">
      <c r="A181" s="12" t="s">
        <v>108059</v>
      </c>
      <c r="B181" s="67" t="s">
        <v>108060</v>
      </c>
      <c r="C181" s="14">
        <v>7</v>
      </c>
      <c r="D181" s="14">
        <v>7</v>
      </c>
      <c r="E181" s="14">
        <v>5</v>
      </c>
      <c r="F181" s="14">
        <v>1</v>
      </c>
      <c r="G181" s="45" t="s">
        <v>37</v>
      </c>
      <c r="H181" s="14">
        <v>1</v>
      </c>
      <c r="I181" s="16">
        <v>100000000</v>
      </c>
      <c r="J181" s="16">
        <v>100000000</v>
      </c>
      <c r="K181" s="14">
        <v>0</v>
      </c>
      <c r="L181" s="14">
        <v>0</v>
      </c>
      <c r="M181" s="13" t="s">
        <v>107783</v>
      </c>
      <c r="N181" s="13" t="s">
        <v>15</v>
      </c>
      <c r="O181" s="13" t="s">
        <v>107883</v>
      </c>
      <c r="P181" s="22">
        <v>3323434</v>
      </c>
      <c r="Q181" s="63" t="s">
        <v>107884</v>
      </c>
    </row>
    <row r="182" spans="1:18" ht="51" x14ac:dyDescent="0.2">
      <c r="A182" s="12" t="s">
        <v>103773</v>
      </c>
      <c r="B182" s="67" t="s">
        <v>108061</v>
      </c>
      <c r="C182" s="22">
        <v>6</v>
      </c>
      <c r="D182" s="22">
        <v>7</v>
      </c>
      <c r="E182" s="22">
        <v>6</v>
      </c>
      <c r="F182" s="22">
        <v>1</v>
      </c>
      <c r="G182" s="45" t="s">
        <v>37</v>
      </c>
      <c r="H182" s="22">
        <v>1</v>
      </c>
      <c r="I182" s="16">
        <v>99960000</v>
      </c>
      <c r="J182" s="16">
        <v>99960000</v>
      </c>
      <c r="K182" s="22">
        <v>0</v>
      </c>
      <c r="L182" s="22">
        <v>0</v>
      </c>
      <c r="M182" s="13" t="s">
        <v>107783</v>
      </c>
      <c r="N182" s="13" t="s">
        <v>2885</v>
      </c>
      <c r="O182" s="13" t="s">
        <v>107784</v>
      </c>
      <c r="P182" s="22">
        <v>3323434</v>
      </c>
      <c r="Q182" s="63" t="s">
        <v>107786</v>
      </c>
    </row>
    <row r="183" spans="1:18" s="71" customFormat="1" ht="51" x14ac:dyDescent="0.2">
      <c r="A183" s="12" t="s">
        <v>108062</v>
      </c>
      <c r="B183" s="67" t="s">
        <v>108063</v>
      </c>
      <c r="C183" s="22">
        <v>7</v>
      </c>
      <c r="D183" s="22">
        <v>7</v>
      </c>
      <c r="E183" s="22">
        <v>3</v>
      </c>
      <c r="F183" s="22">
        <v>1</v>
      </c>
      <c r="G183" s="45" t="s">
        <v>120</v>
      </c>
      <c r="H183" s="22">
        <v>1</v>
      </c>
      <c r="I183" s="16">
        <v>21016667</v>
      </c>
      <c r="J183" s="16">
        <v>21016667</v>
      </c>
      <c r="K183" s="22">
        <v>0</v>
      </c>
      <c r="L183" s="22">
        <v>0</v>
      </c>
      <c r="M183" s="13" t="s">
        <v>107783</v>
      </c>
      <c r="N183" s="13" t="s">
        <v>15</v>
      </c>
      <c r="O183" s="13" t="s">
        <v>108064</v>
      </c>
      <c r="P183" s="22">
        <v>3323434</v>
      </c>
      <c r="Q183" s="63" t="s">
        <v>108065</v>
      </c>
      <c r="R183" s="70"/>
    </row>
    <row r="186" spans="1:18" x14ac:dyDescent="0.2">
      <c r="I186" s="76"/>
    </row>
  </sheetData>
  <autoFilter ref="A4:R184"/>
  <mergeCells count="1">
    <mergeCell ref="A1:Q3"/>
  </mergeCells>
  <hyperlinks>
    <hyperlink ref="Q41" r:id="rId1"/>
    <hyperlink ref="Q48" r:id="rId2"/>
    <hyperlink ref="Q50" r:id="rId3"/>
    <hyperlink ref="Q86" r:id="rId4"/>
    <hyperlink ref="Q113:Q124" r:id="rId5" display="abonilla@minvivienda.gov.co"/>
    <hyperlink ref="Q102:Q105" r:id="rId6" display="jacarrillo@minvivienda.gov.co"/>
    <hyperlink ref="Q87:Q89" r:id="rId7" display="abonilla@minvivienda.gov.co"/>
    <hyperlink ref="Q75:Q81" r:id="rId8" display="ndgutierrez@minvivienda.gov.co"/>
    <hyperlink ref="Q64:Q66" r:id="rId9" display="DNgutierrez@minvivienda.gov.co"/>
    <hyperlink ref="Q58:Q61" r:id="rId10" display="Oleon@minvivienda.gov.co"/>
    <hyperlink ref="Q62:Q63" r:id="rId11" display="Oleon@minvivienda.gov.co"/>
    <hyperlink ref="Q70:Q74" r:id="rId12" display="oarodriguez@minvivienda.gov.co"/>
    <hyperlink ref="Q106:Q112" r:id="rId13" display="mfernandez@minvivienda.gov.co"/>
    <hyperlink ref="Q125:Q143" r:id="rId14" display="abonilla@minvivienda.gov.co"/>
    <hyperlink ref="Q82:Q85" r:id="rId15" display="oaragon@minvienda.gov.co"/>
    <hyperlink ref="Q43" r:id="rId16"/>
    <hyperlink ref="Q67:Q69" r:id="rId17" display="abonilla@minvivienda.gov.co"/>
    <hyperlink ref="Q51" r:id="rId18"/>
    <hyperlink ref="Q144" r:id="rId19"/>
    <hyperlink ref="Q145" r:id="rId20"/>
    <hyperlink ref="Q146" r:id="rId21"/>
    <hyperlink ref="Q147" r:id="rId22"/>
    <hyperlink ref="Q148" r:id="rId23"/>
    <hyperlink ref="Q52" r:id="rId24"/>
    <hyperlink ref="Q53" r:id="rId25"/>
    <hyperlink ref="Q54:Q57" r:id="rId26" display="lquintero@minvivienda.gov.co"/>
    <hyperlink ref="Q149" r:id="rId27"/>
    <hyperlink ref="Q154" r:id="rId28"/>
    <hyperlink ref="Q153" r:id="rId29"/>
    <hyperlink ref="Q152" r:id="rId30"/>
    <hyperlink ref="Q151" r:id="rId31"/>
    <hyperlink ref="Q155" r:id="rId32"/>
    <hyperlink ref="Q156" r:id="rId33"/>
    <hyperlink ref="Q157" r:id="rId34"/>
    <hyperlink ref="Q158" r:id="rId35"/>
    <hyperlink ref="Q159" r:id="rId36"/>
    <hyperlink ref="Q160" r:id="rId37"/>
    <hyperlink ref="Q161" r:id="rId38"/>
    <hyperlink ref="Q162" r:id="rId39"/>
    <hyperlink ref="Q163" r:id="rId40"/>
    <hyperlink ref="Q164" r:id="rId41"/>
    <hyperlink ref="Q165" r:id="rId42"/>
    <hyperlink ref="Q166" r:id="rId43"/>
    <hyperlink ref="Q167" r:id="rId44"/>
    <hyperlink ref="Q26" r:id="rId45"/>
    <hyperlink ref="Q32" r:id="rId46"/>
    <hyperlink ref="Q45" r:id="rId47"/>
    <hyperlink ref="Q125" r:id="rId48" display="abonilla@minvivienda.gov.co"/>
    <hyperlink ref="Q126" r:id="rId49" display="abonilla@minvivienda.gov.co"/>
    <hyperlink ref="Q127" r:id="rId50" display="abonilla@minvivienda.gov.co"/>
    <hyperlink ref="Q132" r:id="rId51" display="abonilla@minvivienda.gov.co"/>
    <hyperlink ref="Q140" r:id="rId52" display="abonilla@minvivienda.gov.co"/>
    <hyperlink ref="Q143" r:id="rId53" display="abonilla@minvivienda.gov.co"/>
    <hyperlink ref="Q49" r:id="rId54"/>
    <hyperlink ref="Q168" r:id="rId55"/>
    <hyperlink ref="Q170" r:id="rId56"/>
    <hyperlink ref="Q169" r:id="rId57"/>
    <hyperlink ref="Q171" r:id="rId58"/>
    <hyperlink ref="Q175" r:id="rId59"/>
    <hyperlink ref="Q178" r:id="rId60"/>
    <hyperlink ref="Q179" r:id="rId61"/>
    <hyperlink ref="Q180" r:id="rId62"/>
    <hyperlink ref="Q181" r:id="rId63"/>
    <hyperlink ref="Q182" r:id="rId64"/>
    <hyperlink ref="Q183" r:id="rId65"/>
    <hyperlink ref="Q129" r:id="rId66"/>
  </hyperlinks>
  <pageMargins left="0.75" right="0.75" top="1" bottom="1" header="0.5" footer="0.5"/>
  <pageSetup orientation="portrait" r:id="rId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1" workbookViewId="0">
      <selection activeCell="G8" sqref="G8"/>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x14ac:dyDescent="0.2">
      <c r="A1" s="1" t="s">
        <v>0</v>
      </c>
      <c r="B1" s="1" t="s">
        <v>1</v>
      </c>
      <c r="D1" s="1" t="s">
        <v>2</v>
      </c>
      <c r="E1" s="1" t="s">
        <v>3</v>
      </c>
      <c r="G1" s="1" t="s">
        <v>2</v>
      </c>
      <c r="H1" s="1" t="s">
        <v>4</v>
      </c>
      <c r="J1" s="1" t="s">
        <v>2</v>
      </c>
      <c r="K1" s="1" t="s">
        <v>5</v>
      </c>
    </row>
    <row r="2" spans="1:11" x14ac:dyDescent="0.2">
      <c r="A2" s="2" t="s">
        <v>6</v>
      </c>
      <c r="B2" s="2" t="s">
        <v>7</v>
      </c>
      <c r="D2" s="2" t="s">
        <v>8</v>
      </c>
      <c r="E2" s="2" t="s">
        <v>9</v>
      </c>
      <c r="G2" s="2" t="s">
        <v>10</v>
      </c>
      <c r="H2" s="2" t="s">
        <v>11</v>
      </c>
      <c r="J2" s="3">
        <v>0</v>
      </c>
      <c r="K2" s="2" t="s">
        <v>12</v>
      </c>
    </row>
    <row r="3" spans="1:11" x14ac:dyDescent="0.2">
      <c r="A3" s="2" t="s">
        <v>13</v>
      </c>
      <c r="B3" s="2" t="s">
        <v>14</v>
      </c>
      <c r="D3" s="2" t="s">
        <v>15</v>
      </c>
      <c r="E3" s="2" t="s">
        <v>16</v>
      </c>
      <c r="G3" s="2" t="s">
        <v>17</v>
      </c>
      <c r="H3" s="2" t="s">
        <v>18</v>
      </c>
      <c r="J3" s="3">
        <v>1</v>
      </c>
      <c r="K3" s="2" t="s">
        <v>19</v>
      </c>
    </row>
    <row r="4" spans="1:11" x14ac:dyDescent="0.2">
      <c r="A4" s="2" t="s">
        <v>20</v>
      </c>
      <c r="B4" s="2" t="s">
        <v>21</v>
      </c>
      <c r="D4" s="2" t="s">
        <v>22</v>
      </c>
      <c r="E4" s="2" t="s">
        <v>23</v>
      </c>
      <c r="G4" s="2" t="s">
        <v>24</v>
      </c>
      <c r="H4" s="2" t="s">
        <v>25</v>
      </c>
      <c r="J4" s="3">
        <v>2</v>
      </c>
      <c r="K4" s="2" t="s">
        <v>26</v>
      </c>
    </row>
    <row r="5" spans="1:11" x14ac:dyDescent="0.2">
      <c r="A5" s="2" t="s">
        <v>27</v>
      </c>
      <c r="B5" s="2" t="s">
        <v>28</v>
      </c>
      <c r="D5" s="2" t="s">
        <v>29</v>
      </c>
      <c r="E5" s="2" t="s">
        <v>30</v>
      </c>
      <c r="G5" s="2" t="s">
        <v>31</v>
      </c>
      <c r="H5" s="2" t="s">
        <v>32</v>
      </c>
    </row>
    <row r="6" spans="1:11" x14ac:dyDescent="0.2">
      <c r="A6" s="2" t="s">
        <v>33</v>
      </c>
      <c r="B6" s="2" t="s">
        <v>34</v>
      </c>
      <c r="D6" s="2" t="s">
        <v>35</v>
      </c>
      <c r="E6" s="2" t="s">
        <v>36</v>
      </c>
      <c r="G6" s="2" t="s">
        <v>37</v>
      </c>
      <c r="H6" s="2" t="s">
        <v>38</v>
      </c>
      <c r="J6" s="1" t="s">
        <v>2</v>
      </c>
      <c r="K6" s="1" t="s">
        <v>39</v>
      </c>
    </row>
    <row r="7" spans="1:11" x14ac:dyDescent="0.2">
      <c r="A7" s="2" t="s">
        <v>40</v>
      </c>
      <c r="B7" s="2" t="s">
        <v>41</v>
      </c>
      <c r="D7" s="2" t="s">
        <v>42</v>
      </c>
      <c r="E7" s="2" t="s">
        <v>43</v>
      </c>
      <c r="G7" s="2" t="s">
        <v>44</v>
      </c>
      <c r="H7" s="2" t="s">
        <v>45</v>
      </c>
      <c r="J7" s="3">
        <v>0</v>
      </c>
      <c r="K7" s="2" t="s">
        <v>46</v>
      </c>
    </row>
    <row r="8" spans="1:11" x14ac:dyDescent="0.2">
      <c r="A8" s="2" t="s">
        <v>47</v>
      </c>
      <c r="B8" s="2" t="s">
        <v>48</v>
      </c>
      <c r="D8" s="2" t="s">
        <v>49</v>
      </c>
      <c r="E8" s="2" t="s">
        <v>50</v>
      </c>
      <c r="G8" s="2" t="s">
        <v>51</v>
      </c>
      <c r="H8" s="2" t="s">
        <v>52</v>
      </c>
      <c r="J8" s="3">
        <v>1</v>
      </c>
      <c r="K8" s="2" t="s">
        <v>53</v>
      </c>
    </row>
    <row r="9" spans="1:11" x14ac:dyDescent="0.2">
      <c r="A9" s="2" t="s">
        <v>54</v>
      </c>
      <c r="B9" s="2" t="s">
        <v>55</v>
      </c>
      <c r="D9" s="2" t="s">
        <v>56</v>
      </c>
      <c r="E9" s="2" t="s">
        <v>57</v>
      </c>
      <c r="G9" s="2" t="s">
        <v>58</v>
      </c>
      <c r="H9" s="2" t="s">
        <v>59</v>
      </c>
      <c r="J9" s="3">
        <v>2</v>
      </c>
      <c r="K9" s="2" t="s">
        <v>60</v>
      </c>
    </row>
    <row r="10" spans="1:11" x14ac:dyDescent="0.2">
      <c r="A10" s="2" t="s">
        <v>61</v>
      </c>
      <c r="B10" s="2" t="s">
        <v>62</v>
      </c>
      <c r="D10" s="2" t="s">
        <v>63</v>
      </c>
      <c r="E10" s="2" t="s">
        <v>64</v>
      </c>
      <c r="G10" s="2" t="s">
        <v>65</v>
      </c>
      <c r="H10" s="2" t="s">
        <v>66</v>
      </c>
      <c r="J10" s="3">
        <v>3</v>
      </c>
      <c r="K10" s="2" t="s">
        <v>67</v>
      </c>
    </row>
    <row r="11" spans="1:11" x14ac:dyDescent="0.2">
      <c r="A11" s="2" t="s">
        <v>68</v>
      </c>
      <c r="B11" s="2" t="s">
        <v>69</v>
      </c>
      <c r="D11" s="2" t="s">
        <v>70</v>
      </c>
      <c r="E11" s="2" t="s">
        <v>71</v>
      </c>
      <c r="G11" s="2" t="s">
        <v>72</v>
      </c>
      <c r="H11" s="2" t="s">
        <v>73</v>
      </c>
      <c r="J11" s="3">
        <v>4</v>
      </c>
      <c r="K11" s="2" t="s">
        <v>74</v>
      </c>
    </row>
    <row r="12" spans="1:11" x14ac:dyDescent="0.2">
      <c r="A12" s="2" t="s">
        <v>75</v>
      </c>
      <c r="B12" s="2" t="s">
        <v>76</v>
      </c>
      <c r="D12" s="2" t="s">
        <v>77</v>
      </c>
      <c r="E12" s="2" t="s">
        <v>78</v>
      </c>
      <c r="G12" s="2" t="s">
        <v>79</v>
      </c>
      <c r="H12" s="2" t="s">
        <v>80</v>
      </c>
      <c r="J12" s="3">
        <v>5</v>
      </c>
      <c r="K12" s="2" t="s">
        <v>81</v>
      </c>
    </row>
    <row r="13" spans="1:11" x14ac:dyDescent="0.2">
      <c r="A13" s="2" t="s">
        <v>82</v>
      </c>
      <c r="B13" s="2" t="s">
        <v>83</v>
      </c>
      <c r="D13" s="2" t="s">
        <v>84</v>
      </c>
      <c r="E13" s="2" t="s">
        <v>85</v>
      </c>
      <c r="G13" s="2" t="s">
        <v>86</v>
      </c>
      <c r="H13" s="2" t="s">
        <v>87</v>
      </c>
    </row>
    <row r="14" spans="1:11" x14ac:dyDescent="0.2">
      <c r="A14" s="2" t="s">
        <v>88</v>
      </c>
      <c r="B14" s="2" t="s">
        <v>89</v>
      </c>
      <c r="D14" s="2" t="s">
        <v>90</v>
      </c>
      <c r="E14" s="2" t="s">
        <v>91</v>
      </c>
      <c r="G14" s="2" t="s">
        <v>92</v>
      </c>
      <c r="H14" s="2" t="s">
        <v>93</v>
      </c>
      <c r="J14" s="1" t="s">
        <v>2</v>
      </c>
      <c r="K14" s="1" t="s">
        <v>94</v>
      </c>
    </row>
    <row r="15" spans="1:11" x14ac:dyDescent="0.2">
      <c r="A15" s="2" t="s">
        <v>95</v>
      </c>
      <c r="B15" s="2" t="s">
        <v>96</v>
      </c>
      <c r="D15" s="2" t="s">
        <v>97</v>
      </c>
      <c r="E15" s="2" t="s">
        <v>98</v>
      </c>
      <c r="G15" s="2" t="s">
        <v>99</v>
      </c>
      <c r="H15" s="2" t="s">
        <v>100</v>
      </c>
      <c r="J15" s="3">
        <v>0</v>
      </c>
      <c r="K15" s="2" t="s">
        <v>101</v>
      </c>
    </row>
    <row r="16" spans="1:11" x14ac:dyDescent="0.2">
      <c r="A16" s="2" t="s">
        <v>102</v>
      </c>
      <c r="B16" s="2" t="s">
        <v>103</v>
      </c>
      <c r="D16" s="2" t="s">
        <v>104</v>
      </c>
      <c r="E16" s="2" t="s">
        <v>105</v>
      </c>
      <c r="G16" s="2" t="s">
        <v>106</v>
      </c>
      <c r="H16" s="2" t="s">
        <v>107</v>
      </c>
      <c r="J16" s="3">
        <v>1</v>
      </c>
      <c r="K16" s="2" t="s">
        <v>108</v>
      </c>
    </row>
    <row r="17" spans="1:11" x14ac:dyDescent="0.2">
      <c r="A17" s="2" t="s">
        <v>109</v>
      </c>
      <c r="B17" s="2" t="s">
        <v>110</v>
      </c>
      <c r="D17" s="2" t="s">
        <v>111</v>
      </c>
      <c r="E17" s="2" t="s">
        <v>112</v>
      </c>
      <c r="G17" s="2" t="s">
        <v>113</v>
      </c>
      <c r="H17" s="2" t="s">
        <v>114</v>
      </c>
      <c r="J17" s="3">
        <v>2</v>
      </c>
      <c r="K17" s="2" t="s">
        <v>115</v>
      </c>
    </row>
    <row r="18" spans="1:11" x14ac:dyDescent="0.2">
      <c r="A18" s="2" t="s">
        <v>116</v>
      </c>
      <c r="B18" s="2" t="s">
        <v>117</v>
      </c>
      <c r="D18" s="2" t="s">
        <v>118</v>
      </c>
      <c r="E18" s="2" t="s">
        <v>119</v>
      </c>
      <c r="G18" s="2" t="s">
        <v>120</v>
      </c>
      <c r="H18" s="2" t="s">
        <v>121</v>
      </c>
      <c r="J18" s="3">
        <v>3</v>
      </c>
      <c r="K18" s="2" t="s">
        <v>122</v>
      </c>
    </row>
    <row r="19" spans="1:11" x14ac:dyDescent="0.2">
      <c r="A19" s="2" t="s">
        <v>123</v>
      </c>
      <c r="B19" s="2" t="s">
        <v>124</v>
      </c>
      <c r="D19" s="2" t="s">
        <v>125</v>
      </c>
      <c r="E19" s="2" t="s">
        <v>126</v>
      </c>
      <c r="G19" s="2" t="s">
        <v>127</v>
      </c>
      <c r="H19" s="2" t="s">
        <v>128</v>
      </c>
    </row>
    <row r="20" spans="1:11" x14ac:dyDescent="0.2">
      <c r="A20" s="2" t="s">
        <v>129</v>
      </c>
      <c r="B20" s="2" t="s">
        <v>130</v>
      </c>
      <c r="D20" s="2" t="s">
        <v>131</v>
      </c>
      <c r="E20" s="2" t="s">
        <v>132</v>
      </c>
      <c r="J20" s="1" t="s">
        <v>2</v>
      </c>
      <c r="K20" s="1" t="s">
        <v>133</v>
      </c>
    </row>
    <row r="21" spans="1:11" x14ac:dyDescent="0.2">
      <c r="A21" s="2" t="s">
        <v>134</v>
      </c>
      <c r="B21" s="2" t="s">
        <v>135</v>
      </c>
      <c r="D21" s="2" t="s">
        <v>136</v>
      </c>
      <c r="E21" s="2" t="s">
        <v>137</v>
      </c>
      <c r="J21" s="3">
        <v>1</v>
      </c>
      <c r="K21" s="2" t="s">
        <v>138</v>
      </c>
    </row>
    <row r="22" spans="1:11" x14ac:dyDescent="0.2">
      <c r="A22" s="2" t="s">
        <v>139</v>
      </c>
      <c r="B22" s="2" t="s">
        <v>140</v>
      </c>
      <c r="D22" s="2" t="s">
        <v>141</v>
      </c>
      <c r="E22" s="2" t="s">
        <v>142</v>
      </c>
      <c r="J22" s="3">
        <v>2</v>
      </c>
      <c r="K22" s="2" t="s">
        <v>143</v>
      </c>
    </row>
    <row r="23" spans="1:11" x14ac:dyDescent="0.2">
      <c r="A23" s="2" t="s">
        <v>144</v>
      </c>
      <c r="B23" s="2" t="s">
        <v>145</v>
      </c>
      <c r="D23" s="2" t="s">
        <v>146</v>
      </c>
      <c r="E23" s="2" t="s">
        <v>147</v>
      </c>
      <c r="J23" s="3">
        <v>3</v>
      </c>
      <c r="K23" s="2" t="s">
        <v>148</v>
      </c>
    </row>
    <row r="24" spans="1:11" x14ac:dyDescent="0.2">
      <c r="A24" s="2" t="s">
        <v>149</v>
      </c>
      <c r="B24" s="2" t="s">
        <v>150</v>
      </c>
      <c r="D24" s="2" t="s">
        <v>151</v>
      </c>
      <c r="E24" s="2" t="s">
        <v>152</v>
      </c>
      <c r="J24" s="3">
        <v>4</v>
      </c>
      <c r="K24" s="2" t="s">
        <v>153</v>
      </c>
    </row>
    <row r="25" spans="1:11" x14ac:dyDescent="0.2">
      <c r="A25" s="2" t="s">
        <v>154</v>
      </c>
      <c r="B25" s="2" t="s">
        <v>155</v>
      </c>
      <c r="D25" s="2" t="s">
        <v>156</v>
      </c>
      <c r="E25" s="2" t="s">
        <v>157</v>
      </c>
      <c r="J25" s="3">
        <v>5</v>
      </c>
      <c r="K25" s="2" t="s">
        <v>158</v>
      </c>
    </row>
    <row r="26" spans="1:11" x14ac:dyDescent="0.2">
      <c r="A26" s="2" t="s">
        <v>159</v>
      </c>
      <c r="B26" s="2" t="s">
        <v>160</v>
      </c>
      <c r="D26" s="2" t="s">
        <v>161</v>
      </c>
      <c r="E26" s="2" t="s">
        <v>162</v>
      </c>
      <c r="J26" s="3">
        <v>6</v>
      </c>
      <c r="K26" s="2" t="s">
        <v>163</v>
      </c>
    </row>
    <row r="27" spans="1:11" x14ac:dyDescent="0.2">
      <c r="A27" s="2" t="s">
        <v>164</v>
      </c>
      <c r="B27" s="2" t="s">
        <v>165</v>
      </c>
      <c r="D27" s="2" t="s">
        <v>166</v>
      </c>
      <c r="E27" s="2" t="s">
        <v>167</v>
      </c>
      <c r="J27" s="3">
        <v>7</v>
      </c>
      <c r="K27" s="2" t="s">
        <v>168</v>
      </c>
    </row>
    <row r="28" spans="1:11" x14ac:dyDescent="0.2">
      <c r="A28" s="2" t="s">
        <v>169</v>
      </c>
      <c r="B28" s="2" t="s">
        <v>170</v>
      </c>
      <c r="D28" s="2" t="s">
        <v>171</v>
      </c>
      <c r="E28" s="2" t="s">
        <v>172</v>
      </c>
      <c r="J28" s="3">
        <v>8</v>
      </c>
      <c r="K28" s="2" t="s">
        <v>173</v>
      </c>
    </row>
    <row r="29" spans="1:11" x14ac:dyDescent="0.2">
      <c r="A29" s="2" t="s">
        <v>174</v>
      </c>
      <c r="B29" s="2" t="s">
        <v>175</v>
      </c>
      <c r="D29" s="2" t="s">
        <v>176</v>
      </c>
      <c r="E29" s="2" t="s">
        <v>177</v>
      </c>
      <c r="J29" s="3">
        <v>9</v>
      </c>
      <c r="K29" s="2" t="s">
        <v>178</v>
      </c>
    </row>
    <row r="30" spans="1:11" x14ac:dyDescent="0.2">
      <c r="A30" s="2" t="s">
        <v>179</v>
      </c>
      <c r="B30" s="2" t="s">
        <v>180</v>
      </c>
      <c r="D30" s="2" t="s">
        <v>181</v>
      </c>
      <c r="E30" s="2" t="s">
        <v>182</v>
      </c>
      <c r="J30" s="3">
        <v>10</v>
      </c>
      <c r="K30" s="2" t="s">
        <v>183</v>
      </c>
    </row>
    <row r="31" spans="1:11" x14ac:dyDescent="0.2">
      <c r="A31" s="2" t="s">
        <v>184</v>
      </c>
      <c r="B31" s="2" t="s">
        <v>185</v>
      </c>
      <c r="D31" s="2" t="s">
        <v>186</v>
      </c>
      <c r="E31" s="2" t="s">
        <v>187</v>
      </c>
      <c r="J31" s="3">
        <v>11</v>
      </c>
      <c r="K31" s="2" t="s">
        <v>188</v>
      </c>
    </row>
    <row r="32" spans="1:11" x14ac:dyDescent="0.2">
      <c r="A32" s="2" t="s">
        <v>189</v>
      </c>
      <c r="B32" s="2" t="s">
        <v>190</v>
      </c>
      <c r="D32" s="2" t="s">
        <v>191</v>
      </c>
      <c r="E32" s="2" t="s">
        <v>192</v>
      </c>
      <c r="J32" s="3">
        <v>12</v>
      </c>
      <c r="K32" s="2" t="s">
        <v>193</v>
      </c>
    </row>
    <row r="33" spans="1:11" x14ac:dyDescent="0.2">
      <c r="A33" s="2" t="s">
        <v>194</v>
      </c>
      <c r="B33" s="2" t="s">
        <v>195</v>
      </c>
      <c r="D33" s="2" t="s">
        <v>196</v>
      </c>
      <c r="E33" s="2" t="s">
        <v>197</v>
      </c>
    </row>
    <row r="34" spans="1:11" x14ac:dyDescent="0.2">
      <c r="A34" s="2" t="s">
        <v>198</v>
      </c>
      <c r="B34" s="2" t="s">
        <v>199</v>
      </c>
      <c r="D34" s="2" t="s">
        <v>200</v>
      </c>
      <c r="E34" s="2" t="s">
        <v>201</v>
      </c>
      <c r="J34" s="1" t="s">
        <v>202</v>
      </c>
      <c r="K34" s="1" t="s">
        <v>202</v>
      </c>
    </row>
    <row r="35" spans="1:11" x14ac:dyDescent="0.2">
      <c r="A35" s="2" t="s">
        <v>203</v>
      </c>
      <c r="B35" s="2" t="s">
        <v>204</v>
      </c>
      <c r="D35" s="2" t="s">
        <v>205</v>
      </c>
      <c r="E35" s="2" t="s">
        <v>206</v>
      </c>
      <c r="J35" s="2" t="s">
        <v>207</v>
      </c>
      <c r="K35" s="2" t="s">
        <v>208</v>
      </c>
    </row>
    <row r="36" spans="1:1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echa xmlns="c6f3c305-210c-4260-ae20-2be9643f89eb">2018-07-31T05:00:00+00:00</Fecha>
    <Entidad xmlns="c6f3c305-210c-4260-ae20-2be9643f89eb">Ministerio de Vivienda, Ciudad y Territorio</Entidad>
    <A_x00f1_o xmlns="c6f3c305-210c-4260-ae20-2be9643f89eb">2018</A_x00f1_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BEE1A977B71548828852AEA0483759" ma:contentTypeVersion="5" ma:contentTypeDescription="Crear nuevo documento." ma:contentTypeScope="" ma:versionID="2f19aa772d63ae8821d3d161499f3cdb">
  <xsd:schema xmlns:xsd="http://www.w3.org/2001/XMLSchema" xmlns:xs="http://www.w3.org/2001/XMLSchema" xmlns:p="http://schemas.microsoft.com/office/2006/metadata/properties" xmlns:ns1="http://schemas.microsoft.com/sharepoint/v3" xmlns:ns3="a1fabd1f-a599-48f2-a567-86889c96f2f2" xmlns:ns4="191c16fc-e909-4e38-92f1-ef5a96c29ad4" targetNamespace="http://schemas.microsoft.com/office/2006/metadata/properties" ma:root="true" ma:fieldsID="2ccb71246c295941f04983f11ac4c2d4" ns1:_="" ns3:_="" ns4:_="">
    <xsd:import namespace="http://schemas.microsoft.com/sharepoint/v3"/>
    <xsd:import namespace="a1fabd1f-a599-48f2-a567-86889c96f2f2"/>
    <xsd:import namespace="191c16fc-e909-4e38-92f1-ef5a96c29ad4"/>
    <xsd:element name="properties">
      <xsd:complexType>
        <xsd:sequence>
          <xsd:element name="documentManagement">
            <xsd:complexType>
              <xsd:all>
                <xsd:element ref="ns1:PublishingStartDate" minOccurs="0"/>
                <xsd:element ref="ns1:PublishingExpirationDate" minOccurs="0"/>
                <xsd:element ref="ns3:Tipo_x0020_de_x0020_Plan"/>
                <xsd:element ref="ns3:Fecha"/>
                <xsd:element ref="ns3:Descripci_x00f3_n"/>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1fabd1f-a599-48f2-a567-86889c96f2f2" elementFormDefault="qualified">
    <xsd:import namespace="http://schemas.microsoft.com/office/2006/documentManagement/types"/>
    <xsd:import namespace="http://schemas.microsoft.com/office/infopath/2007/PartnerControls"/>
    <xsd:element name="Tipo_x0020_de_x0020_Plan" ma:index="11" ma:displayName="Tipo de Plan" ma:default="Plan de Emergencia" ma:format="Dropdown" ma:internalName="Tipo_x0020_de_x0020_Plan">
      <xsd:simpleType>
        <xsd:restriction base="dms:Choice">
          <xsd:enumeration value="Plan Anual de Adquisiciones"/>
          <xsd:enumeration value="Plan de Emergencia"/>
          <xsd:enumeration value="Plan Anticorrupción y de Atención al Ciudadano"/>
          <xsd:enumeration value="Plan Política de Comunicación"/>
          <xsd:enumeration value="Plan Estratégico de Recursos Humanos"/>
        </xsd:restriction>
      </xsd:simpleType>
    </xsd:element>
    <xsd:element name="Fecha" ma:index="13" ma:displayName="Fecha" ma:format="DateOnly" ma:internalName="Fecha">
      <xsd:simpleType>
        <xsd:restriction base="dms:DateTime"/>
      </xsd:simpleType>
    </xsd:element>
    <xsd:element name="Descripci_x00f3_n" ma:index="14" ma:displayName="Descripción" ma:internalName="Descripci_x00f3_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1c16fc-e909-4e38-92f1-ef5a96c29ad4" elementFormDefault="qualified">
    <xsd:import namespace="http://schemas.microsoft.com/office/2006/documentManagement/types"/>
    <xsd:import namespace="http://schemas.microsoft.com/office/infopath/2007/PartnerControls"/>
    <xsd:element name="_dlc_DocId" ma:index="15" nillable="true" ma:displayName="Valor de Id. de documento" ma:description="El valor del identificador de documento asignado a este elemento." ma:internalName="_dlc_DocId" ma:readOnly="true">
      <xsd:simpleType>
        <xsd:restriction base="dms:Text"/>
      </xsd:simpleType>
    </xsd:element>
    <xsd:element name="_dlc_DocIdUrl" ma:index="16"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ct:contentTypeSchema xmlns:ct="http://schemas.microsoft.com/office/2006/metadata/contentType" xmlns:ma="http://schemas.microsoft.com/office/2006/metadata/properties/metaAttributes" ct:_="" ma:_="" ma:contentTypeName="Documento" ma:contentTypeID="0x0101003119538A82CE74419C3D3A4589CE2858" ma:contentTypeVersion="3" ma:contentTypeDescription="Crear nuevo documento." ma:contentTypeScope="" ma:versionID="9db34f2793bb719931fda9a2e1ed8703">
  <xsd:schema xmlns:xsd="http://www.w3.org/2001/XMLSchema" xmlns:xs="http://www.w3.org/2001/XMLSchema" xmlns:p="http://schemas.microsoft.com/office/2006/metadata/properties" xmlns:ns2="c6f3c305-210c-4260-ae20-2be9643f89eb" targetNamespace="http://schemas.microsoft.com/office/2006/metadata/properties" ma:root="true" ma:fieldsID="eb07cde488f12fa676b2d57e3901f561" ns2:_="">
    <xsd:import namespace="c6f3c305-210c-4260-ae20-2be9643f89eb"/>
    <xsd:element name="properties">
      <xsd:complexType>
        <xsd:sequence>
          <xsd:element name="documentManagement">
            <xsd:complexType>
              <xsd:all>
                <xsd:element ref="ns2:A_x00f1_o" minOccurs="0"/>
                <xsd:element ref="ns2:Fecha" minOccurs="0"/>
                <xsd:element ref="ns2:Entida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f3c305-210c-4260-ae20-2be9643f89eb" elementFormDefault="qualified">
    <xsd:import namespace="http://schemas.microsoft.com/office/2006/documentManagement/types"/>
    <xsd:import namespace="http://schemas.microsoft.com/office/infopath/2007/PartnerControls"/>
    <xsd:element name="A_x00f1_o" ma:index="8" nillable="true" ma:displayName="Año" ma:default="2020" ma:internalName="A_x00f1_o" ma:percentage="FALSE">
      <xsd:simpleType>
        <xsd:restriction base="dms:Number"/>
      </xsd:simpleType>
    </xsd:element>
    <xsd:element name="Fecha" ma:index="9" nillable="true" ma:displayName="Fecha" ma:default="[today]" ma:format="DateOnly" ma:internalName="Fecha">
      <xsd:simpleType>
        <xsd:restriction base="dms:DateTime"/>
      </xsd:simpleType>
    </xsd:element>
    <xsd:element name="Entidad" ma:index="10" nillable="true" ma:displayName="Entidad" ma:default="Fonvivienda" ma:format="Dropdown" ma:internalName="Entidad">
      <xsd:simpleType>
        <xsd:restriction base="dms:Choice">
          <xsd:enumeration value="Fonvivienda"/>
          <xsd:enumeration value="Ministerio de Vivienda, Ciudad y Territori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7E2137-1CE1-4F60-AABA-72520CF2ED1D}"/>
</file>

<file path=customXml/itemProps2.xml><?xml version="1.0" encoding="utf-8"?>
<ds:datastoreItem xmlns:ds="http://schemas.openxmlformats.org/officeDocument/2006/customXml" ds:itemID="{ABF65616-7FCD-4884-9FD8-167A7FD2A437}"/>
</file>

<file path=customXml/itemProps3.xml><?xml version="1.0" encoding="utf-8"?>
<ds:datastoreItem xmlns:ds="http://schemas.openxmlformats.org/officeDocument/2006/customXml" ds:itemID="{85F264CA-DA42-4443-9D4B-4B98130979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1fabd1f-a599-48f2-a567-86889c96f2f2"/>
    <ds:schemaRef ds:uri="191c16fc-e909-4e38-92f1-ef5a96c29a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CBB4032-A110-4C46-B1EA-D65580E79707}"/>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SECOP II CON EJEMPLO ACTUALIZADO 26 ENERO 2018</dc:title>
  <dc:creator>Jorge Augusto Sosa Avila</dc:creator>
  <cp:lastModifiedBy>Jorge Augusto Sosa Avila</cp:lastModifiedBy>
  <dcterms:created xsi:type="dcterms:W3CDTF">2018-01-26T18:07:48Z</dcterms:created>
  <dcterms:modified xsi:type="dcterms:W3CDTF">2018-07-31T14:31:52Z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0x0101003119538A82CE74419C3D3A4589CE2858</vt:lpwstr>
  </property>
  <property fmtid="{D5CDD505-2E9C-101B-9397-08002B2CF9AE}" pid="3" name="_dlc_DocIdItemGuid">
    <vt:lpwstr>92b710c9-4181-41e7-9c31-a561e1ba3e6a</vt:lpwstr>
  </property>
</Properties>
</file>