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05" windowWidth="28215" windowHeight="10050" activeTab="1"/>
  </bookViews>
  <sheets>
    <sheet name="F14.1  PLANES DE MEJORAMIENT..." sheetId="1" r:id="rId1"/>
    <sheet name="CERTIFICADO" sheetId="2" r:id="rId2"/>
  </sheets>
  <definedNames>
    <definedName name="_xlnm._FilterDatabase" localSheetId="0" hidden="1">'F14.1  PLANES DE MEJORAMIENT...'!$N$1:$N$351004</definedName>
  </definedNames>
  <calcPr calcId="145621"/>
</workbook>
</file>

<file path=xl/calcChain.xml><?xml version="1.0" encoding="utf-8"?>
<calcChain xmlns="http://schemas.openxmlformats.org/spreadsheetml/2006/main">
  <c r="M369"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11" i="1"/>
</calcChain>
</file>

<file path=xl/comments1.xml><?xml version="1.0" encoding="utf-8"?>
<comments xmlns="http://schemas.openxmlformats.org/spreadsheetml/2006/main">
  <authors>
    <author>John Alejandro Jaramillo Santa</author>
  </authors>
  <commentList>
    <comment ref="J20" authorId="0">
      <text>
        <r>
          <rPr>
            <b/>
            <sz val="9"/>
            <color indexed="81"/>
            <rFont val="Tahoma"/>
            <family val="2"/>
          </rPr>
          <t>John Alejandro Jaramillo Santa:</t>
        </r>
        <r>
          <rPr>
            <sz val="9"/>
            <color indexed="81"/>
            <rFont val="Tahoma"/>
            <family val="2"/>
          </rPr>
          <t xml:space="preserve">
DEBER SER NUMERICO
</t>
        </r>
      </text>
    </comment>
  </commentList>
</comments>
</file>

<file path=xl/sharedStrings.xml><?xml version="1.0" encoding="utf-8"?>
<sst xmlns="http://schemas.openxmlformats.org/spreadsheetml/2006/main" count="3215" uniqueCount="2314">
  <si>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</si>
  <si>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</si>
  <si>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</si>
  <si>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</si>
  <si>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</si>
  <si>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</si>
  <si>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</si>
  <si>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</si>
  <si>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</si>
  <si>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</si>
  <si>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</si>
  <si>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</si>
  <si>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</si>
  <si>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</si>
  <si>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</si>
  <si>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</si>
  <si>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</si>
  <si>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</si>
  <si>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</si>
  <si>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</si>
  <si>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</si>
  <si>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</si>
  <si>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</si>
  <si>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</si>
  <si>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</si>
  <si>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</si>
  <si>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</si>
  <si>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</si>
  <si>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1(2015)</t>
  </si>
  <si>
    <t>Seguimiento y evaluación a los planes de Acción e Indicativo del Ministerio de Vivienda, Ciudad y Territorio: La Entidad implemento como herramienta de seguimiento y evaluación a los planes de acción e indicativo del Ministerio de Vivienda, CIudad y Territorio, el aplicativo  SINAPSIS, el cual tiene propósito realizar el registro de la programación de metas, actividades y presupuesto par</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</si>
  <si>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</si>
  <si>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</si>
  <si>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</si>
  <si>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</si>
  <si>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2(2015)</t>
  </si>
  <si>
    <t>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</si>
  <si>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</si>
  <si>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3(2015)</t>
  </si>
  <si>
    <t>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Las debilidades en el uso de los indicadores afec</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</si>
  <si>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</si>
  <si>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</si>
  <si>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</si>
  <si>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</si>
  <si>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Socializar la metodología.</t>
  </si>
  <si>
    <t>Número de áreas socializadas</t>
  </si>
  <si>
    <t>Con 2017IE0004837 del 05/05/2017 se informa en Cc se encuetra evidencias de publicación de la Metodología en el SIG.</t>
  </si>
  <si>
    <t>Implementarla en el PAI.</t>
  </si>
  <si>
    <t xml:space="preserve">Plan con indicadores definidos según metodología
</t>
  </si>
  <si>
    <t>4(2015)</t>
  </si>
  <si>
    <t>Congruencia entre el presupuesto programado por el MVCT y el presupuesto aprobado para la vigencia 2015: 
Para la vigencia 2015 según reporte del Sistema SIIF Nación, el MVCT  proyectó un presupuesto de  gastos por $ 1.613.960,70 millones de los cuales $ 1.606.915,70 corresponden a gastos de funcionamiento y $ 7.045 millones a gastos de inversión.
Una vez analizada la información reporta</t>
  </si>
  <si>
    <t xml:space="preserve">1.  Los cupos asignados y registrados por el Ministerio de Hacienda y Credito Público en el SIIF, son minimos y no estan ajustados a las necesidades del Ministerio ni a los recusos que historicamente se han asignado.
2. Se programan recursos sobre gastos no recurrentes, pero que hacen parte de las necesidades del Ministerio.
3.  El presupuesto se programa con base en unas proyeciones </t>
  </si>
  <si>
    <t xml:space="preserve">Desarrollar formatos de programación presupuestal e incluirlos en la descripcion del procedimiento </t>
  </si>
  <si>
    <t xml:space="preserve">Actualizar el procedimiento incluyendo los formatos de programación presupuestal y socializarlos 
</t>
  </si>
  <si>
    <t>Procedimiento actualizado con formatos de programacion presupuestal incluidos en el Sistema integrado de Gestion de Calidad</t>
  </si>
  <si>
    <t>Correo electrónico del 02/05/2017 se informan las evidencias: Memorandos Programación Presupuestal, Lista de Asistencias Taller Socialización y Programación Presupuestal Anualidad, PG-F-09 Programación Presupuestal y Marco Gastos de Mediano Plazo; PG-F-10 Programación Presupuestal y Marco Gastos de Medino Plazo -Iversión.</t>
  </si>
  <si>
    <t>5(2015)</t>
  </si>
  <si>
    <t xml:space="preserve">Hallazgo 5. Administrativo-Disciplinario. Inclusión de apropiaciones para pago de servicios públicos domiciliarios: 
Analizando  los documentos soporte de la programación presupuestal del rubro Servicios Publicos, se evidenció una subestimación del total cuantificado para el pago de gas y acueducto, alcantarillado y aseo; equivalente a $86,51 millones con relación al total ejecutado por </t>
  </si>
  <si>
    <t>No se evaluaron los consumos históricos de estos servicios así como los factores que podrían incidir en su incremento; tales como: mayor personal vinculado, nivel de visitantes, fugas por falta de mantenimiento, entre otros. Se programaron recursos con menor valor con relación a los pagosefectuados en 2014.</t>
  </si>
  <si>
    <t xml:space="preserve"> Elaborar  la planeación de los servicios teniendo en cuenta todas las variables que afectan a cada uno de los servicios a partir de la vigencia anterior y hacer la revisión de todos los componentes de la facturación de acuerdo a los servicios efectivamente prestados.</t>
  </si>
  <si>
    <t>Elaborar y mantener actualizados los cuadros de control por cada uno de los servicios donde se registren cada uno de los componentes del proceso de facturación.</t>
  </si>
  <si>
    <t>Cuadro Mensual</t>
  </si>
  <si>
    <t>6(2015)</t>
  </si>
  <si>
    <t>Inconsistencia de la información generada por el MVCT sobre el presupuesto programado vigencia 2015.
Una vez analizada la documentación suministrada al equipo auditor, relativa al proceso de programación presupuestal de la vigencia 2015; se identificaron algunas inconsistencias en la información generada por el MVCT y la reportada en diferentes fuentes, así:
•  Los requerimientos totale</t>
  </si>
  <si>
    <t>1.  Los cupos asignados y registrados por el Ministerio de Hacienda y Credito Público en el SIIF, son minimos y no estan ajustados a las necesidades del Ministerio ni a los recusos que historicamente se han asignado.
2. Durante el proceso de consolidacion del documento de justificación se hacen reuniones con las dependendencias en las que se concluyen ajustes en las cifras, que no se pl</t>
  </si>
  <si>
    <t>7(2015)</t>
  </si>
  <si>
    <t>Hallazgo 7. Administrativo. Proceso de afectación presupuestal:Analizada la información relativa a las fases del ciclo presupuestal del MVCT, se observaron inconsistencias que evidencian debilidades en los controles implementados por la Entidad para : 1) cuantificar las necesidades previo al tramite de expedición de un CDP; 2) Liberar la apropiación certificada y no comprometida; y 3) Ac</t>
  </si>
  <si>
    <t>Las falencias de control sobre la información presupuestal gestionada a través del Sistema SIIF Nación, se generaron por la inadecuada articulación entre 3 procesos claves: 1) El proceso responsable de la ejecución de recursos por cada tipo de gasto; 2) El proceso estratégico encargado de efectuar seguimiento a los recursos presupuestales; y 3) El proceso de apoyo que realiza el registro</t>
  </si>
  <si>
    <t xml:space="preserve">La Subdirección de Finanzas y Presupuesto, controlará al cierre de la vigencia aquellos CDPs expedidos y no comprometidos y  procederá a expedir una comunicación dirigidada a todas las áreas, en la que se informe que los CDPs expedidos y no comprometidos a 31 de diciembre seran liberados. </t>
  </si>
  <si>
    <t xml:space="preserve">Expedición de tres comunicaciones dirigidadas a todas las áreas en la que se informe que los CDPs expedidos y no comprometidos a 31 de diciembre seran liberados. </t>
  </si>
  <si>
    <t>Comunicaciones</t>
  </si>
  <si>
    <t>Con 2017IE0001760 del 09/02/2017 se informa cumpliento al 100%  con la expedición de la modificación del procediemiento GF-P-01 para liberar CDP no utilizados, y expide comunicación a las áreas exigiendo la liberación de los CDP sin comprometer, y la remisión de un correo al finalizar la vigencia reiterando la importancia de liberar los CDP</t>
  </si>
  <si>
    <t>8(2015)</t>
  </si>
  <si>
    <t>Principio presupuestal de especialización: 
Al cierre de 2015 el MVCT adquirió compromisos  por $ 2.585,37  millones con cargo a rubros presupuestales cuya apropiación no fue programada ni aprobada para cubrir este tipo de necesidades; presentandose un cambio de destinación tal como se describe en el Anexo 1.
El uso de recursos para fines distintos y que no desarrollaron la apropiación d</t>
  </si>
  <si>
    <t>La desagregacion de objetivos y actividades de las fichas BPIN,  se encuentran  muy generales y teniendo en cuenta la amplitud de actividades que se ejecutan con cargo a estos recursos, genera confusion</t>
  </si>
  <si>
    <t>Ajuste y actualizacion de las fichas BPIN en ejecución.</t>
  </si>
  <si>
    <t>Ajuste y actualizacion de las fichas BPIN.</t>
  </si>
  <si>
    <t xml:space="preserve">
fichas de proyectos BPIN actualizadas</t>
  </si>
  <si>
    <t xml:space="preserve">Correo electrónico 02/05/2017 remiten las evidencias: Modificaciones de Fichas BPIN </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</si>
  <si>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</si>
  <si>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</si>
  <si>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</si>
  <si>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 xml:space="preserve"> Certificado de disponibilidad, expedición y/o modificación 10.0; GF-1-01 Solicitud CDP 6.0;</t>
  </si>
  <si>
    <t>9(2015)</t>
  </si>
  <si>
    <t>Hallazgo 9. Administrativo. Vigencias futuras autorizadas en años anteriores y no utilizadas: 
De acuerdo con la  información del Sistema SIIF Nación, durante el periodo 2011-2014 el  MVCT obtuvo autorizaciones de vigencias futuras por $ 509.224,32 millones para ser ejecutadas entre 2012 y 2015; de las cuales no utilizó $ 103.084,27 millones, equivalentes al  20,24% del total autorizado,</t>
  </si>
  <si>
    <t>El MVCT no ha implementado controles para garantizar que los recursos que recibe mediante este mecanismo de financiación, sean efectivamente invertidos conforme a la autorización otorgada tanto por e MHCP como por el DNP. Así mismo existen falencias de planeación institucional.</t>
  </si>
  <si>
    <t>La Subdirección de Finanzas y Presupuesto reportará a las areas la ejecución de las vigencias futuras que les fueron aprobadas a fin de que las mismas tomen las acciones pertinentes y/o justificaciones correspondientes</t>
  </si>
  <si>
    <t>Expedición de cuatro comunicaciones con corte trimestral en la que se reportará a las áreas la ejecución de las vigencias futuras aprobadas</t>
  </si>
  <si>
    <t>Comunicaciones escritas</t>
  </si>
  <si>
    <t>Con 2017IE0001760 del 09/02/2017 se informa cumplimiento al 100%, la SFP emitió 4 comunicaciones en las cuales se informa los saldos por ejecutar de vigencias futuras en el año 2016,</t>
  </si>
  <si>
    <t>10(2015)</t>
  </si>
  <si>
    <t>Hallazgo 10- Administrativo-Disciplinrio. Reservas presupuestales constituidas al cierre 2015 Al cierre de la vigencia se constituyeron 428 reservas presupuestales por $6.822.01 millones equivalentes al 0,34% de la apropiación definitiva; de la cuales se analizaron 56 por valor de $6.187,55 millones; evidenciándose las siguientes inconsistencias:
- Con cargo a los rubros de inversión C-5</t>
  </si>
  <si>
    <t>Debilidades en el seguimiento a los compromisos adquiridos por el MVCT desde la labor de supervisión de los contratos que generaron las reservas analizadas; carencia de controles por proceso que garantizaran la ejecución del presupuesto conforme al fin para el cual fue programado.</t>
  </si>
  <si>
    <t>Realizar el seguimiento a los compromisos presupuestales pendientes de obligación y alertar mediante comunicación escrita que se remitirá a todas las dependencias,  sobre la posible constitución de reservas innecesarias, con el fin de que cada uno de los supervisores adelanten las gestiones pertinentes para lograr el tramite de pago de las obligaciones contractules previo al cumplimiento</t>
  </si>
  <si>
    <t>Expedir tres comunicaciones alertando a las áreas sobre la ejecución presupuestal y la constitución de reservas</t>
  </si>
  <si>
    <t xml:space="preserve"> Comunicaciones escritas</t>
  </si>
  <si>
    <t>Con 2017IE0001760 del 09/02/2017 cumplimiento 100%,  la SF realizó 4 comunicaciones retiterando a las áreas para que argumenten los motivos de fuerza mayor o caso fortuito frente a las reservas presupuestales que se deban constituir. Y se anexa Liquidación Contrato 368 de 2015.</t>
  </si>
  <si>
    <t>11(2015)</t>
  </si>
  <si>
    <t xml:space="preserve"> Hallazgo 11. Administrativo Reservas presupuestales constituidas al cierre de 2015 con cargo a rubros de gasto de personal:
Al cierre de 2015, se  constituyeron 11reservas  presupuestales por $25,54 millones con cargo a rubros de Gastos de Personal; las cuales no obedecieron  a compromisos reales del MVCT  ; sino a  saldos de registros  presupuestales que no fueron liberados antes del 3</t>
  </si>
  <si>
    <t>El MVCT no ha implementado controles que garanticen la liberación oportuna de los saldos, de aquellos compromisos por los cuales no recibirá bienes y/o servicios; así como tampoco se verificó la existencia de circunstancias de fuerza mayor que respaldaran la constitución de estas reservas.</t>
  </si>
  <si>
    <t>La Subdirección de Finanzas y Presupuesto, a través del Grupo de Tesorería, remitirá los soportes de los reintegros de sueldos, licencias e incapacidades, al Grupo de Presupuesto y Cuentas, a fin de que al cierre de la vigencia se propenda por la no constitución de Reservas Presupuestales.</t>
  </si>
  <si>
    <t>Mediante correo electrónico y/o entrega el Grupo de Tesorería, remitirá los soportes de los reintegros de sueldos, licencias e incapacidades, al Grupo de Presupuesto y Cuentas, para su correspondiente liberación.</t>
  </si>
  <si>
    <t>1 Reporte de Saldos comprometidos pendientes de Obligar</t>
  </si>
  <si>
    <t>Con 2017IE0001760 del 09/02/2017 se informa cumplimiento al 100%,  La SFP a través del Grupo de Tesorería remitió mediante correo electrónico los soportes de los reintegros de Sueldo, Licencias de Incapacidades al Grupo de Presupuesto y Cuentas, para su correspondiente liberación.</t>
  </si>
  <si>
    <t>12(2015)</t>
  </si>
  <si>
    <t>Hallazgo 12. Administrativo- Disciplinario. Planeación proceso de adquisición de bien inmueble (Hotel Dann). 
El MVCT presentó al DNP un proyecto de inversión con el objeto de adquirir una nueva sede, con el fin de concentrar la totalidad de los colaboradores del MVCT, tal como lo describe la Ficha BPIN 2012011000537, actualizada en 2014, Cabe anotar que en 2012, a través de la misma fic</t>
  </si>
  <si>
    <t>1. Debilidades en la Planeación 2. Ausencia de articulación entre la dependencia que presenta la necesidad de adquisición del inmueble y las oficinas responsables de asesorar en matería jurídica y de planeación.</t>
  </si>
  <si>
    <t>Actualizar el procemiento RF-P-16 Adquisición de bienes Inmuebles, donde se contemple la inclusión de una actividad relativa a garantizar la congruencia entre las fichas de los proyectos y los estudios previos que sirven para la ejecución del mismo con la participación de las oficinas asesoras de Planeación y Jurídica.</t>
  </si>
  <si>
    <t>Modificación del procedimiento</t>
  </si>
  <si>
    <t>Procedimiento actualizado incluido en el SIG</t>
  </si>
  <si>
    <t xml:space="preserve">Con 2017IE0006772 del 29/06/2017 se informa que el Procedimiento RF-P-16 se encuentra publicado en el SIG </t>
  </si>
  <si>
    <t>13(2015)</t>
  </si>
  <si>
    <t>Hallazgo 13. Administrativo- Disciplinario. Suscripcion y cumplimiento de obligaciones del contrato de Promesa de Compraventa de bien inmueble No 002 de 2013: 
El MVCT suscribió  el 12 de diciembre de 2013 contrato de promesa de compraventa No. 002 de 2013 sobre el inmueble identificado  con matrícula inmobiliaria No. 50C-284354, por valor de $6.900 millones , en el cual se fijaron entre</t>
  </si>
  <si>
    <t>Inaplicación de los principios de contratación estatal en especial los de planeación, transparencia y responsabilidad.  Falta de seguimiento y gestión de supervisión que ha permitido que el contratista cumpla sus obligaciones por fuera de los términos previstos conllevando a que el MVCT a la fecha, haya tenido que pagar el valor total de un inmueble que no ha recibido realmente, con la c</t>
  </si>
  <si>
    <t>Actualizar el procemiento RF-P-16 Adquisición de bienes Inmuebles, donde se contemple la posibilidad de  incluir una cláusula de supervisión colegiada del contrato resultante  que garantice la estructuración de mayores controles grantizando la eficacia en la ejecución contractual.</t>
  </si>
  <si>
    <t>14(2015)</t>
  </si>
  <si>
    <t xml:space="preserve">H.14. ADMINISTRATIVO CON PRESUNTA INCIDENCIA DISCIPLINARIA. 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t>
  </si>
  <si>
    <t xml:space="preserve">Falta de seguimiento al cumplimiento de las decisiones adoptadas por el comité de conciliación, </t>
  </si>
  <si>
    <t xml:space="preserve">Establecer en el orden de día la lectura acta anterior para el seguimiento del estado de las fichas presentadas y seguimiento a las decisiones adoptadas en el comité anterior </t>
  </si>
  <si>
    <t xml:space="preserve">Comites de conciliación </t>
  </si>
  <si>
    <t xml:space="preserve">9 comites de conciliación </t>
  </si>
  <si>
    <t>15(2015)</t>
  </si>
  <si>
    <t>Hallazgo 15. Administrativo, disciplinario, fiscal. Pago de Licencia de Construcción e Impuesto de Delineación Urbana del predio HOTEL DANN. 
el MVCT adquirio un inmueble identificado con matricula inmobilaria 050C-284354, para lo cual suscribió contrato de promesa de compraventa No 002 de 2013, en la cual pactó como obligación del vendero en su calidad de propietario para la fecha de la</t>
  </si>
  <si>
    <t>Falencias en la supervisión que llevarón a que se iniciara tradíamente el trámite de la solicitud de licencia.</t>
  </si>
  <si>
    <t>Actualizar el procemiento RF-P-16 Adquisición de bienes Inmuebles, donde se incluya una actividad de control  tendiente a establecer que el Ministerio no podrá reconocer pagos derivados de licenciamientos y trámites relacionados, de tal suerte que en las minutas de los contratos de promesa de compraventa quede claro que los trámites de licenciamiento deben incluir los gastos que ellos de</t>
  </si>
  <si>
    <t>16(2015)</t>
  </si>
  <si>
    <t xml:space="preserve"> Hallazgo 16. Administrativo, Disciplinario, fiscal.Pago de impuesto predial vigencia 2015 inmueble Hotel Dann.
Verificado el boletín catastral del predio identificado cn matrícula inmobiliaria 050c-00284354 de propiedad del MVCT a partir del 24-oct-20124; se observa que a mayo de 2016 registra un destino o uso comercial para efectos tributarios.
 Revisado el  Sistema SIIF  Nación, se es</t>
  </si>
  <si>
    <t>El MVCT no ha desplegado las acciones necesarias, tendientes a lograr el cumplimiento de la obligación contractual consistente en la entrega real y material del inmueble adqurido, frente al cual debe asumir sus deberes tributarios legales, desde el 24/10/2014.</t>
  </si>
  <si>
    <t xml:space="preserve">Iniciar la actuación administrativa ante la autoridad distrital competente, a fin de obtener del Distrito el reintegro o la compensación de los recursos correspondientes a mayores valores pagados por el Ministerio por concepto de impuesto predial en razón al cambio de uso del suelo del predio.
</t>
  </si>
  <si>
    <t>Iniciar ante el Distrito el trámite administrativo</t>
  </si>
  <si>
    <t>Oficio</t>
  </si>
  <si>
    <t>17(2015)</t>
  </si>
  <si>
    <t>Hallazgo 17.  Administrativo, Disciplonario, Fiscal.Contrato de arrendamiento sede Calle 18 entre el 01 de agosto de 2014 y el 30 de junio de 2015.
De conformidad con los estudios previos que soportaron la compra del bien inmueble denominado Hotel Dann, uno de los argumentos que justificó dicha adquisición fue la reducción de costos por concepto de arrendamiento.
Teniendo en cuenta que l</t>
  </si>
  <si>
    <t>Situación generada por el incumplimiento en la entrega material del inmueble adquirido, en las condiciones requeridas por el MVCT para su funcionamiento lo que llevó al Ministerio a suscribir contratos de arrendamiento y pagar la suma de 1.189.93 millones.Falta de seguimiento y gestión de supervisión que ha permitido que el contratista cumpla sus obligaciones.</t>
  </si>
  <si>
    <t xml:space="preserve">Actualizar el procemiento RF-P-16 Adquisición de bienes Inmuebles, donde se incluya en el estudio previo los análisis de riesgos que cuenten ademas de los  postulados de ley la materialización  expresa de la fuerza mayor y el caso fortuito.  </t>
  </si>
  <si>
    <t>18(2015)</t>
  </si>
  <si>
    <t xml:space="preserve">Hallazgo 18. Administrativo, Disciplinario. Suscripción del Otrosí No. 01 al contrato de promesa de compraventa No. 02 de 2013.A folio 53 del expediente contractual, obra documento de ofrecimiento en venta por parte de la Firma Hotel Dann, del inmueble identificado con  matricula inmobiliaria No 50c-279952, ubicado junto al predio aquirido mediante cotnrato de promesa de compraventa 002 </t>
  </si>
  <si>
    <t>El MVCT no actuó en concordancia con el principio de planeación, toda vez que la adquisición de este segundo inmueble no obedeció a una necesidad plenamente identificada sino a un ofrecimiento hecho por un particular. Tambien falta de gestión y seguimiento por parte del supervisor.</t>
  </si>
  <si>
    <t>Actualizar el procemientoRF-P-16 Adquisición de bienes Inmuebles, donde se contemple la inclusión de una actividad de control relativa a la justificación de cualquier modificación contractual partiendo de la supervisión colegiada.</t>
  </si>
  <si>
    <t>19(2015)</t>
  </si>
  <si>
    <t xml:space="preserve"> Hallazgo 19. Administrativo. Disciplinario. Contrato No 549 de 2014  El MVCT suscribió el Contrato interadministrativo No. 549 de 2014  el 30/12/2014 con el objeto de: “Suministro, instalación, configuración y puesta en marcha de la infraestructura tecnológica, eléctrica y de telecomunicaciones para la nueva sede del Ministerio de Vivienda, Ciudad y Territorio , de acuerdo con las espec</t>
  </si>
  <si>
    <t>Falta de aplicación de los principios de la administración y contratación pública, referidos en el hallazgo relacionado con la suscripción y cumplimiento de obligaciones del contrato de promesa de compraventa de bienes inmuebles No. 002 de 2013; Falta de seguimiento financiero por parte del supervisor que le permita controlar la información relativa al valor total de este compromiso y su</t>
  </si>
  <si>
    <t>Actualizar el procemiento RF-P-16 Adquisición de bienes Inmuebles, donde se contemple que todos los contratos que se deriven de la adquisición de bienes inmuebles, como es del caso (ej.dotaciones) se adelanten bajo el presente procedimiento es decir incluyendo la posibilidad de establecer cláusulas de supervisión colegiada y un análisis de riesgos que de manera expresa contemple las situ</t>
  </si>
  <si>
    <t>Modificación
 del procedimiento</t>
  </si>
  <si>
    <t>20(2015)</t>
  </si>
  <si>
    <t>Hallazgo 20. Administrativo- Disciplinario - Penal.Verificación de experiencia laboral para la suscripción de contratos.  
De acuerdo a lo manifestado por la Entidad, se ha implementado una tabla que fija los honorarios para los contratistas del MVCT, que "cuenta con un soporte normativo" que establece unos requisistos de estudios y experiencia, limites normativos que permiten a su vez y</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</si>
  <si>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</si>
  <si>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</si>
  <si>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</si>
  <si>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</si>
  <si>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Con 2017IE0003385 del 24/03/2017 se informa que se expide una circular  instruyendo los requisitos que se deben tener en cuenta para realizar el análisis de experiencia e idoneidad de los contratistas por las áreas que los solicitan.</t>
  </si>
  <si>
    <t>21(2015)</t>
  </si>
  <si>
    <t>Hallazgo 21. Adtivo, disciplnario, fiscal.Pago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Revisadas la</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</si>
  <si>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</si>
  <si>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</si>
  <si>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</si>
  <si>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</si>
  <si>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</si>
  <si>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</si>
  <si>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</si>
  <si>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Con 2017IE0005198 del 16/05/2017 se informa que el 8 de mayo de 2017 la Secretaría General expidió la Circular N° 2017IE0004895 mediante la cual se instruye sobre el procedimiento que se debe seguir para la afiliación de los contratistas a la ARL.</t>
  </si>
  <si>
    <t>22(2015)</t>
  </si>
  <si>
    <t>Hallazgo 22.  Administrativo, Disciplinario, fiscal. Cumplimiento en el contrato 472 de 2014.  El 10/11/2014 se suscribió el contrato 472 con plazo de ejecución hasta el 31/12/2014 y valor de $ 4,24 millones para pagar en dos desembolsos: el primero por valor de $ 1,84 millones y el segundo por $ 2,4 millones.  (...) Nótese que los pagos se hicieron sin que se terminara el plazo de ejecu</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</si>
  <si>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</si>
  <si>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</si>
  <si>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</si>
  <si>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</si>
  <si>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Correo electrónico del 30/06/2017 de GAUA se remite el 2017IE0006839 del 30/06/2017 informando cumplimiento de la acción de mejoramiento, con los siguientes anexos: Reporte al 31 de mayo 2017 estado correspondencia, Informe Actividades, Pantallazo Bizzagy, Informes Remitidos por Soporte Técnico.</t>
  </si>
  <si>
    <t>32(2014)</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</si>
  <si>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</si>
  <si>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</si>
  <si>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</si>
  <si>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</si>
  <si>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</si>
  <si>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23(2015)</t>
  </si>
  <si>
    <t>Contratos de prestación de servicios amparados con vigencias futuras en las cuales se evidencia un presunto cambio de destinación:
El Ministerio suscribio 6 contratos de consultoria individual y/o normas Banco, cuyo plazo de ejecución venció el  31 de diciembre de 2015; en este mes los adiciono y prorrogo  hasta el 30/04/2016, utilizando como disponibilidad presupuestal la autorización d</t>
  </si>
  <si>
    <t>La ficha BPIN del proyecto  por el cual se financian los proyectos de agua potable y saneamiento, no tenia desagregados los objetivos, metas y actividades.
Adicionar contratos de consultoria por un proyecto de inversion  diferente al inicialmente comprometido</t>
  </si>
  <si>
    <t>Actualizar la ficha BPIN del proyecto</t>
  </si>
  <si>
    <t xml:space="preserve">Actualizar la ficha BPIN del proyecto, creando nuevos objetivos y actividades por medio de los cuales se haga la contratacion de los consultores del equipo de implementacion del programa de acueductos rurales financiado por el BID </t>
  </si>
  <si>
    <t>Ficha actualizada y registrada por el DNP</t>
  </si>
  <si>
    <t>24(2015)</t>
  </si>
  <si>
    <t>H. 24. ADMINISTRATIVO CON PRESUNTA INCIDENCIA DISCIPLINARIA. CUMPLIMIENTO DE LA ACEPTACIÓN DE OFERTA 350 DE 2015 PARA EL SEGUIMIENTO DE LOS PROCESOS DE DEFENSA JUDICIAL. No existe un seguimiento efectivo al contrato para asegurar la vigilancia de todos los procesos, así mismo, no se genera una retroalimentación de la información conseguida por el contratista en las Bases de datos de la e</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</si>
  <si>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</si>
  <si>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</si>
  <si>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</si>
  <si>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</si>
  <si>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Cumplimiento de la aceptación de oferta 350 de 2015 para el seguimiento de los procesos de defensa judicial. 
El MVCT adelantó proceso conctractual de mínima cuantía que dio lugar a la aceptacion de oferta No 350 de 2015, en ella se estableció como objeto la prestación de servicios especializado para ejercer en nombre del Ministerio y FONVIVIENDA el control y vigilancia diaria en todo el territorio nacional de los procesos judiciales a su cargo que se encuentran activos y los que le sean notificados durante el plazo de ejecución del contrato.</t>
  </si>
  <si>
    <t>Adicionar los contratos por el mismo proyecto de inversion por el cual fueron suscritos</t>
  </si>
  <si>
    <t>Si se presentan adiciones a los contratos, hacerlo por el proyecto de inversion que les dio origen a la contratacion.</t>
  </si>
  <si>
    <t>Informes semestrales que detallen la relación de los Contratos.</t>
  </si>
  <si>
    <t>25(2015)</t>
  </si>
  <si>
    <t>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 de</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</si>
  <si>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</si>
  <si>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</si>
  <si>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</si>
  <si>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</si>
  <si>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1. 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</si>
  <si>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</si>
  <si>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</si>
  <si>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</si>
  <si>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26(2015)</t>
  </si>
  <si>
    <t xml:space="preserve"> Hallazgo 26. Administrativo- Disciplinario. Informes de actividades de contratistas e informes de supervisión. 
Verificados los expedientes fisicos de los contratos objeto de muestra de auditoría, se evidenciaron los siguientes aspectos relacionados con los informes de actividades presentados por los contratistas y los registros generados por los supervisores en cumplimiento de su gesti</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</si>
  <si>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</si>
  <si>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</si>
  <si>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</si>
  <si>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</si>
  <si>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27(2015)</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</si>
  <si>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 ; con el fi</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</si>
  <si>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</si>
  <si>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</si>
  <si>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</si>
  <si>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</si>
  <si>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28(2015)</t>
  </si>
  <si>
    <t>Gestión, promoción y asistencia técnica: 
En relación con el proceso de promoción y asistencia tecnica a cargo del Ministerio, se evidenció. Debilidades en el acompañamiento y capacitación debido a que mel 53% de los proyectos radicados en la vigencia se encuentran en requerimiento o devueltos para ajustes, ademas el 8% de los proyectos radicados corresponden a proyectos que inicialmente</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</si>
  <si>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</si>
  <si>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</si>
  <si>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</si>
  <si>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</si>
  <si>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29(2015)</t>
  </si>
  <si>
    <t xml:space="preserve"> Proceso de viabilización proyectos de agua:
 Ver Tabla Número 38 ( pag 104)
La  tabla anterior muestra que para la vigencia 2015 las entidades territoriales radicaron ante el MVCT 915 proyectos, solo el  14,6% logra ser viabilizado, el 60% de estos se encuentra en requerimientos y devueltos para ajustes.- a continuación se relacionan las siguientes debilidades al proceso de viabilziació</t>
  </si>
  <si>
    <t xml:space="preserve">Debilidad institucional en estructuración de proyectos por parte de los Entes Territoriales que derivan en reprocesos y devoluciones de los mismos. </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</si>
  <si>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</si>
  <si>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</si>
  <si>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30(2015)</t>
  </si>
  <si>
    <t xml:space="preserve">Manejo Documental de los proyectos ejecutados:
En las carpetas de los proyectos analizados  1-2012-43,2-2012-1184,2-2011-664,2-2013-101,2-2013-363,2-2012-732,2-2012-550,2-2012-325,1-2012-628,2-2012-689,2-2012-968,2-2013-23,2-2013-460, se evidenciaron debilidades en el manejo documental , respecto a la inclusión de algunos soportes como actas de la interventoría que permitan verificar el </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</si>
  <si>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</si>
  <si>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</si>
  <si>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</si>
  <si>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</si>
  <si>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31(2015)</t>
  </si>
  <si>
    <t xml:space="preserve">Herramienta para la Gestión y Control de Programas de Agua y Saneamiento Básico SIGEVAS.
Se evidencairon las siguientes inconsitencias en la informacion reportada por el aplicativo SIGEVAS frente a la remitida por el Ministerio a la Contraloria, para los siguientes casos:
</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</si>
  <si>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</si>
  <si>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</si>
  <si>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</si>
  <si>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</si>
  <si>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</si>
  <si>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</si>
  <si>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32(2015)</t>
  </si>
  <si>
    <t>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La anterior si</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</si>
  <si>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</si>
  <si>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</si>
  <si>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</si>
  <si>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</si>
  <si>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</si>
  <si>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</si>
  <si>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</si>
  <si>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</si>
  <si>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</si>
  <si>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</si>
  <si>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Adelantar las gestiones con el Municipio para que se realicen las obras de optimización de la planta</t>
  </si>
  <si>
    <t>Reuniones periódicas de seguimiento</t>
  </si>
  <si>
    <t>Actas de reunión</t>
  </si>
  <si>
    <t>34(2015)</t>
  </si>
  <si>
    <t xml:space="preserve"> Término de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</si>
  <si>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</si>
  <si>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</si>
  <si>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</si>
  <si>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</si>
  <si>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35(2015)</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</si>
  <si>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y </t>
  </si>
  <si>
    <t>Debilidades en el seguimiento a la ejecución de proyectos.</t>
  </si>
  <si>
    <t>Revisar y ajustar el procedimiento "GPA-P-02 Seguimiento a proyectos"</t>
  </si>
  <si>
    <t>Ajustar el procedimiento "GPA-P-02 Seguimiento a proyectos"</t>
  </si>
  <si>
    <t>Procedimiento " GPA-P-02 Seguimiento a proyectos" ajustado</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</si>
  <si>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</si>
  <si>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</si>
  <si>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</si>
  <si>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</si>
  <si>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</si>
  <si>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</si>
  <si>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</si>
  <si>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De acuerdo con la meta definida en el PND 2014-2018, este Ministerio capacitará en el año 2017 a 70 municipios en la elaboración del inventario de asentamientos en zonas de alto riesgo.</t>
  </si>
  <si>
    <t>Realización de talleres de capacitación de asistencia técnica.</t>
  </si>
  <si>
    <t>Municipios capacitados</t>
  </si>
  <si>
    <t>37(2015)</t>
  </si>
  <si>
    <t>Propiedad Intelectual Aplicativos: Revisados dos contratos interadministrativos suscritos por Fonade y el MVCT, se observa que como parte del objeto de los mismos, se incluye el desarrollo de sistemas de información para el VASB.</t>
  </si>
  <si>
    <t>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ce</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</si>
  <si>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 igualmente todos los bienes y servicios adquiridos por FONADE y serán</t>
  </si>
  <si>
    <t>Suscribir OTROSÍ de Modificación del Convenio Interadministrativo No. 548 de 2004</t>
  </si>
  <si>
    <t>Documento ó Acto Juridico</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</si>
  <si>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</si>
  <si>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</si>
  <si>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</si>
  <si>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Adoptar formalmente el manual de politicas de seguridad de la información, mediante la aprobación de resoluciones por parte del Despacho de la Sra. Ministra</t>
  </si>
  <si>
    <t xml:space="preserve">Publicar en la página Web, las siguientes tres resoluciones:
1. Resolución de adopción del SGSI
2. Resolución de adopción de la Política de Seguridad de la Información
3. Resolución de adopción de Política de Protección de Datos Personales </t>
  </si>
  <si>
    <t>Resolución</t>
  </si>
  <si>
    <t>Se presentó a finales de 2014 un evento de seguridad en la plataforma del Ministerio, asociado al Sistema de Información de Proyectos de Vivienda - SIPV, por lo que posteriormente se decidió inactivar el acceso al aplicativo.</t>
  </si>
  <si>
    <t xml:space="preserve">Elaborar procedimiento para la atención de Incidentes Informáticos </t>
  </si>
  <si>
    <t>Eaborar procedimiento para la atención y respuesta a Incidentes informáticos</t>
  </si>
  <si>
    <t xml:space="preserve">Procedimiento </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</si>
  <si>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</si>
  <si>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</si>
  <si>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</si>
  <si>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Comunicación a los directivos del Ministerio, para que se cuente con el concepto tecnico del área de TIC, como parte de los contratos interadministrativos  de desarrollo de sistemas de información y de ser posible la inclusión de la Oficina de TIC en las labores de supervisión.</t>
  </si>
  <si>
    <t>Realizar memorandos para los directivos del Ministerio para que se tenga en cuenta el concepto técnico del área de TIC en los contratos interadministrativos  de desarrollo de sistemas de información y de ser posible la inclusión de la Oficina de TIC en las labores de supervisión.</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</si>
  <si>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</si>
  <si>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Comunicación a los directivos, con el fin de contemplar la posbilidad de incluir en las fichas de los proyectos de inversión una actividad para adquisiciones de tecnología. 
</t>
  </si>
  <si>
    <t>Realizar memorando a los Directivos del Ministerio, con el fin de evaluar la posibilidad de incluir en las actividades de las fichas de los proyectos de inversión, una actividad que contemple adquisiciones de tecnología.</t>
  </si>
  <si>
    <t xml:space="preserve">Se observan dificultades en la coordinación e interacción entre el GSTAI y la Oficina de TIC para la definición y ejecución de iniciativas en materia de tecnología informática del MVCT. 
Tanto el Viceministerio de Vivienda como el de Agua  cuentan con profesionales que realizan el desarrollo, administración y mantenimiento de aplicativos misionales, internamente o mediante contratos con </t>
  </si>
  <si>
    <t xml:space="preserve">Aplicar el resultado de la consultoría con la Universidad Nacional, en el cual se incluye:  Integración y unificación de la Oficina de TI, lo cual consiste en elaborar el plan de integración y unificación de la Oficina de TI, definiendo el modelo de gobierno de TI y de servicios de TI, acorde a las necesidades identificadas para el Ministerio.
</t>
  </si>
  <si>
    <t xml:space="preserve"> Adoptar el modelo de gobierno de TI y de servicios de TI definidio en la consultoría de la Universidad Nacional 
</t>
  </si>
  <si>
    <t>Modelo de Gobierno adoptado</t>
  </si>
  <si>
    <t>No se ha conformado el Comité de Tecnología recomendado por el Plan estratégico de TIC como instancia de discusión y aprobación de las iniciativas de TI. Acorde con las actas del Comité de desarrollo administrativo, no se discuten en esta instancia temas de adquisición / implementación de iniciativas de TI</t>
  </si>
  <si>
    <t>Conformar el Comité de Tecnología, recomendada en el PETIC</t>
  </si>
  <si>
    <t>Crear el comité de tecnología de acuerdo a la recomendaciones dadas en el Plan Estratégico de Tecnologías de la Información y las Comunicaciones para discutir y aprobar las iniciativas de TI</t>
  </si>
  <si>
    <t>Comité</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</si>
  <si>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</si>
  <si>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</si>
  <si>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</si>
  <si>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Revisar y actualizar el procedimiento de Investigación Forence Informático.</t>
  </si>
  <si>
    <t>Revisar y Ajustar procedimiento de Investigación forence con el objeto de definir los casos de aplicación</t>
  </si>
  <si>
    <t>Procedimiento actualizado</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</si>
  <si>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</si>
  <si>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</si>
  <si>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Definir los procedimientos necesarios que permitan identificar los riesgos y controles asociados al proceso</t>
  </si>
  <si>
    <t>Definir los siguientes procedimientos:
1. Recepción o intercambio de información con aplicativos de entidades externas.
2. Aprobación / adquisición de los recursos  de TI para el MVCT
3. Implementación de proyectos del portafolio de proyectos del PETIC</t>
  </si>
  <si>
    <t>Procedimiento</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</si>
  <si>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</si>
  <si>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Cumplir con la política de copias de seguridad establecido en el SIG</t>
  </si>
  <si>
    <t>Realizar seguimiento y monitoreo a la aplicación de las políticas y procedimientos de copias de seguridad establecidos en el SIG</t>
  </si>
  <si>
    <t>Actas de Seguimiento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</si>
  <si>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</si>
  <si>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Enviar comunicado al Grupo de Contratos para que se incluya como obligación del contratista de desarrollo de software el cumplimiento de los lineamientos emitidos por el Ministerio para la gestión de los recursos de TI y la seguridad de la información e incluir este requisito en el procedimiento</t>
  </si>
  <si>
    <t>Realizar memorando al Grupo de Contratos especificando la obligacion adicional para los contratistas de Desarrollo de Software</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</si>
  <si>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</si>
  <si>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</si>
  <si>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 del</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</si>
  <si>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</si>
  <si>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</si>
  <si>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</si>
  <si>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</si>
  <si>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</si>
  <si>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Armonizar el Sistema de información SIGEVAS con el procedimiento "GPA-P-02 Seguimiento a proyectos" </t>
  </si>
  <si>
    <t>Incluir en el procedimiento "GPA-P-02 Seguimiento a proyectos" las actividades relacionadas con el SIGEVAS.</t>
  </si>
  <si>
    <t xml:space="preserve">Durante el 2015 el VASB, con acompañamiento de la Oficina de TIC, adelantó la elaboración de los pliegos de referencia para la contratación del SINAS, no es clara la interacción o intercambio de información entre el SINAS y el Sigevas. </t>
  </si>
  <si>
    <t>Realizar la interacción o intercambio de información entre el SINAS y el Sigevas</t>
  </si>
  <si>
    <t xml:space="preserve">1. Seguimiento de la Oficina de TIC de la migración al SINAS, de la información de SIGEVAS de proyectos desde 2010 hasta la fecha de salida a producción del SINAS.
2. Seguimiento de la Oficina de TIC a la construcción de un grupo de Web Services para traer la información de los proyectos en sus diferentes estados, estos Web Services traerán al SINAS la información de SIGEVAS periódicamente.
3. Seguimiento de la Oficina de TIC de la construcción del banco de iniciativas, con el fin que los proyectos que ingresen a SIGEVAS deberán asociarse a las iniciativas en el SINAS.
</t>
  </si>
  <si>
    <t>Migración de Sigevas a SINAS</t>
  </si>
  <si>
    <t>Actualizar el SIGEVAS de conformidad con lo observado por la Comisión auditora</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</si>
  <si>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</si>
  <si>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</si>
  <si>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</si>
  <si>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Continuar con la sistematización liderado por la Oficina de TIC  y Gestionado aplicando mejores prácticas para proyectos de Sistematización de Procesos. Para lo anterior la Oficina TIC  deberá asegurar los recursos necesarios para cumplir con el objetivo del Proyecto. La Oficina de Control Interno asegurará la participación de sus funcionarios durante las etapas que requiera el proyecto.</t>
  </si>
  <si>
    <t xml:space="preserve">Ajustar las definiciones funcionales del Proceso de Auditoriía Interna y de Administración del Plan de Mejoramiento susscrito con la CGR.
Participar en la definición y ejecución de pruebas funcionales de acepatación
Participar en el seguimiento y avance del proyecto </t>
  </si>
  <si>
    <t>Proceso Automatizado</t>
  </si>
  <si>
    <t>44(2015)</t>
  </si>
  <si>
    <t>Proyecto de obras prioritarias del Sistema de acueducto Fase I del Municipio del Espinal:
 Mediante Resolución 379 del 25/06/2012 Capitulo II Artículo 4 el MVCT estableció requisitos legales, técnicos, financieros y ambientales para la viabilización de proyectos; con base en este  criterio la comision de auditoría reviso la información correspondiente a la viabilización del mencionado pr</t>
  </si>
  <si>
    <t>En la resolución 379 de 2012 no se solicita el reconocimiento de la afectación predial por parte de la Entidad Territorial</t>
  </si>
  <si>
    <t>Modificar la resolución 379 de 2012 en lo relacionado con el componente predial</t>
  </si>
  <si>
    <t>45(2015)</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</si>
  <si>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 dejando la siguiente observación "Aguas del Choco se encuentra actualmente evalu</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</si>
  <si>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</si>
  <si>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Ministerio de Vivienda, Ciudad y Territorio, concretamente la de “Prestar asistencia técnica a las entidades territoriales, a las autoridades ambientales y a los prestadores de serv</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</si>
  <si>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</si>
  <si>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</si>
  <si>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46(2015)</t>
  </si>
  <si>
    <t>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Por lo anterior no se puede certificar</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</si>
  <si>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</si>
  <si>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</si>
  <si>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</si>
  <si>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</si>
  <si>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47(2015)</t>
  </si>
  <si>
    <t>Construcción primera etapa del Sistema de Alcantarillado Sanitario de la margen izquierda del municipio de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</si>
  <si>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En la resolución de evaluación y viabilización  de proyectos no se exige el permiso de vertimientos sino el documento con el radicado del trámite.</t>
  </si>
  <si>
    <t>48(2015)</t>
  </si>
  <si>
    <t xml:space="preserve"> 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 entr</t>
  </si>
  <si>
    <t>49(2015)</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</si>
  <si>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 donde pre</t>
  </si>
  <si>
    <t>Debilidades en la asistencia técnica prestada al Municipio para el establecimiento de un esquema de prestación de los servicios públicos domiciliarios de acueducto y alcantarillado</t>
  </si>
  <si>
    <t>Impulsar el establecimiento de un esquema de prestación de los servicios públicos domiciliarios de acueducto y alcantarillado, en ejercicio de las competencias del MVCT, concretamente la de “Prestar asistencia técnica a las entidades territoriales, a las autoridades ambientales y a los prestadores de servicios públicos domiciliarios, en la implementación de planes y programas de su compe</t>
  </si>
  <si>
    <t xml:space="preserve">Convocar mesas de trabajo con Municipio de Mahates, Aguas Canal del Dique S.A. ESP, y Superintendencia de Servicios Públicos.
</t>
  </si>
  <si>
    <t>50(2015)</t>
  </si>
  <si>
    <t xml:space="preserve"> 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 es importante señalar que a la fecha mayo de 2016 el proceso no tiene decisión de </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</si>
  <si>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</si>
  <si>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</si>
  <si>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</si>
  <si>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</si>
  <si>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51(2015)</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</si>
  <si>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 del suel</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</si>
  <si>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</si>
  <si>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</si>
  <si>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</si>
  <si>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</si>
  <si>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52(2015)</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</si>
  <si>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 sin embaro durante la visita de campo se pudo establecer qu</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</si>
  <si>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</si>
  <si>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</si>
  <si>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</si>
  <si>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53(2015)</t>
  </si>
  <si>
    <t xml:space="preserve"> 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es sistema de información, diseñado para</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</si>
  <si>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</si>
  <si>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</si>
  <si>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</si>
  <si>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</si>
  <si>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</si>
  <si>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</si>
  <si>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</si>
  <si>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</si>
  <si>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</si>
  <si>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55(2015)</t>
  </si>
  <si>
    <t>Implementación de procedimientos para el manejo de los bienes recibidos del INURBE
 Para la vigencia 2015 no se disponia de procedimiento aprobado por parte del MVCT para el tema relacionado con el proceso de saneamiento de predios del ICT INURBE en el marco de la Ley 1001 de 2005 y el Decreto 554 de 2003, ni tampoco para los bienes.</t>
  </si>
  <si>
    <t>Falta de procedimiento aprobado, lo cual ocasiona aucencia de controles para la realización de actividades tendiente a la resolución de los trámites provenientes del PAR INURBE.</t>
  </si>
  <si>
    <t>Cumplir con  los procedimientos que se encuentran actualmente aprobados para el sanemiento de los predios de los extintos  ICT /INURBE, por cada unidad misional.</t>
  </si>
  <si>
    <t>Reportes trimestrales de seguimiento</t>
  </si>
  <si>
    <t>56(2015)</t>
  </si>
  <si>
    <t>1. Expedientes de saneamiento y titulación
Revisados los expedientes de saneamiento y titulación se encontraron las siguientes debilidades:</t>
  </si>
  <si>
    <t>Falta de control y de revisión de la entrega de los Expedientes del PAR INURBE.</t>
  </si>
  <si>
    <t>Fortalecer el control mediante la  actualización de las bases de datos del aplicativo ICT - INURBE  por cada unidad misional.</t>
  </si>
  <si>
    <t>Reportes  trimestrales  que permitan determinar el estado de los expedientes actualizados en dicho periodo.</t>
  </si>
  <si>
    <t>57(2015)</t>
  </si>
  <si>
    <t xml:space="preserve"> Expedientes de saneamiento remitidos a la Subdirección Administrativa. 
Revisados los expedientes de saneamiento y titulacion trasladados a la Subdireccion administrativa, se encontraron las siguientes debilidades:</t>
  </si>
  <si>
    <t>Falta de control y de revisión de la entrega de los Expedientes del PAR INURBE, afectando la oportunidad y celeridad en el trámite de incorporación como posible activo del MVCT.</t>
  </si>
  <si>
    <t>Fortalecer el control en cuanto al traslado de los expedientes, de ser aplicable,  por competencia de otras depedencias del Ministerio.</t>
  </si>
  <si>
    <t xml:space="preserve">Reporte mensual sobre el estado del traslado de los expedientes. </t>
  </si>
  <si>
    <t>58(2015)</t>
  </si>
  <si>
    <t>Metas Plan de Acción INURBE
El MVCT recibio del PAR INURBE 131758 posibles inmuebles y/o casos objetos de los tramites administrativos consagrados en la Ley 1001 de 20005 y decreto 554 d e2003,  Si bien su Plan de Acción propuso como una de sus meta expedir 1500 actos administrativos durante la vigencia 2015, se observa que frente a los trámites recibidos, el alcance de las metas propues</t>
  </si>
  <si>
    <t>Falta de revisión en la entrega de los expedientes del PAR INURBE, afectando la oportunidad en la gestión de atender los trámites correspondientes y a los beneficiarios de la cesión de inmuebles según la Ley 1001 de 2005 y Decreto 554 de 2003.</t>
  </si>
  <si>
    <t>Depurar la  base de datos  de predios de los extintos ICT-INURBE.</t>
  </si>
  <si>
    <t>Realizar las actividades de depuración en 36000 expedientes técnicas y jurídicas  que permitan identificar el estado real de los expedientes, priorizando la unidad misional que en la actualidad tenga mayor potencial de expedientes entregados por los extintos ICT-INURBE.</t>
  </si>
  <si>
    <t>Informe consolidado</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</si>
  <si>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</si>
  <si>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</si>
  <si>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</si>
  <si>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</si>
  <si>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</si>
  <si>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</si>
  <si>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</si>
  <si>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</si>
  <si>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</si>
  <si>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</si>
  <si>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</si>
  <si>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</si>
  <si>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</si>
  <si>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</si>
  <si>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</si>
  <si>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</si>
  <si>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</si>
  <si>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</si>
  <si>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</si>
  <si>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</si>
  <si>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</si>
  <si>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</si>
  <si>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</si>
  <si>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</si>
  <si>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63(2015)</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</si>
  <si>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 (fallos, demanda,  carpetas de diferentes tipo, no poseen una hoja de ruta o indice que permita su contro</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</si>
  <si>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</si>
  <si>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</si>
  <si>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</si>
  <si>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</si>
  <si>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64(2015)</t>
  </si>
  <si>
    <t xml:space="preserve">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 y por lo tanto no </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</si>
  <si>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</si>
  <si>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</si>
  <si>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</si>
  <si>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</si>
  <si>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65(2015)</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</si>
  <si>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Comité de Co</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</si>
  <si>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</si>
  <si>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</si>
  <si>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</si>
  <si>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</si>
  <si>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66(2015)</t>
  </si>
  <si>
    <t xml:space="preserve">H.66. ADMINISTRATIVO CON PRESUNTA INCIDENCIA DISCIPLINARIA.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</si>
  <si>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</si>
  <si>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</si>
  <si>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</si>
  <si>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</si>
  <si>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67(2015)</t>
  </si>
  <si>
    <t xml:space="preserve">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 </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</si>
  <si>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</si>
  <si>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</si>
  <si>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68(2015)</t>
  </si>
  <si>
    <t>Recursos entregados en administración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 supervisión, la Ley 1474 de 2011, Art 83 indic</t>
  </si>
  <si>
    <t>Por debilidades de control y fallas en el reporte de información para el registro contable enviado por el supervisor y falta de conciliación de saldos, al no implementar acciones y/o procedimientos tendientes a establecer el saldo real y realizar los ajustes y/o reclasificaciones a que haya lugar.</t>
  </si>
  <si>
    <t>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t>
  </si>
  <si>
    <t>Elaborar la conciliación de cifras con la entidad contratada</t>
  </si>
  <si>
    <t>Reporte de cifras conciliadas a la Subdirección de Finanzas y Presupuesto - Grupo de Contabilidad, para su correspondiente registro contable.</t>
  </si>
  <si>
    <t>Hallazgo 68. Disciplinario Recursos entregados en administración. Saldo cuenta142402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t>
  </si>
  <si>
    <t>Debilidades de control, faltas en el reporte enviado por el supervisor y falta de conciliación de saldos, al no implementar acciones y/o procedimientos tendientes a establecer el saldo real y realizar los ajustes y/o reclasificaciones a que haya lugar.</t>
  </si>
  <si>
    <t>Por parte del área Contable:  Diseñar e implementar en el Sistema de Gestión de Calidad, un formato para el reporte de información contable y financiera de los convenios y/o contratos establecidos, en el cual se reporta la información que se incorpora en los estados financieros, debidamente soportado con el informe de ejecución financiera presentado por FONADE</t>
  </si>
  <si>
    <t>Creación de un Formato en el Sistema de Gestión de Calidad, para el reporte de información contable y financiera de los convenios y/o contratos establecidos por la entidad</t>
  </si>
  <si>
    <t xml:space="preserve"> Formato creado</t>
  </si>
  <si>
    <t>69(2015)</t>
  </si>
  <si>
    <t>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 al respecto el area de contabilidad del MVCT.:</t>
  </si>
  <si>
    <t>Debilidades de control, falta de comunicación con los terceros que administran los recursos, deficiencias en la calidad de la información reportada e informes inexactos, dificultando el análisis y cruces.</t>
  </si>
  <si>
    <t>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t>
  </si>
  <si>
    <t>Interponer accion de controversias contractuales con el fin declarar el incumplimiento y liquidar judicialmente el contrato</t>
  </si>
  <si>
    <t>Presentación de la demanda de controversias contractuales</t>
  </si>
  <si>
    <t>Hallazgo 69.Soportes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t>
  </si>
  <si>
    <t>Debilidades de control, falta de comunicación con los terceros que administran los recursos, deficiencias en la calidad de la informaciónreportada e informes inexactos, dificultando el análisis y cruces.</t>
  </si>
  <si>
    <t>70(2015)</t>
  </si>
  <si>
    <t xml:space="preserve">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cuales el ministerio posee derec</t>
  </si>
  <si>
    <t>Por parte de los Supervisores: Realizar el análisis y conciliación de la información reflejada en los extractos e informes financieros de la fiduciaria, a fin de establecer las cifras reales que correspondan a la correcta ejecución del objeto contratado (Art. 83 de la ley 1474 de 2011) y reportarlas a la Subdirección de Finanzas y Presupuesto, para que proceda a incorporarlas en los esta</t>
  </si>
  <si>
    <t xml:space="preserve"> Hallazgo 70. Disciplinario.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t>
  </si>
  <si>
    <t>Por parte del área Contable: Realizar los ajustes contables requeridos, a los saldos de los convenios objeto del hallazgo, conforme a la información suministrada  por los supervisores, debidamente corregida y conciliada con los extractos de la Fiduciaria y crear un formato para tal fin</t>
  </si>
  <si>
    <t>Creación de un Formato en el Sistema de Gestión de Calidad, para el reporte de información contable y financiera de los convenios y/o contratos establecidos por la entidad.</t>
  </si>
  <si>
    <t>1 formato</t>
  </si>
  <si>
    <t>71(2015)</t>
  </si>
  <si>
    <t xml:space="preserve">H.71.  ADMINISTRATIVO CON PRESUNTA INCIDENCIA DISCIPLINARIA. PROVISION PARA CONTINGENCIAS.: No todos los procesos en contra del Ministerio se encuentran provisionados . Generando incertidumbre en el saldo de la cuenta y generando registros de informacion inexactos.   </t>
  </si>
  <si>
    <t>Falta de control y falta de coherencia en la información reportada por el área Jurídica y puede generar inconsistencias en las cuentas de orden acreedoras.</t>
  </si>
  <si>
    <t xml:space="preserve">Expedir el Acto Administrativo sobre la metodología de reconocido valor tecnico en el Ministerio y Capacitar a los apoderados judiciales, para el calculo de las provisiones contables y conciliar la información que se debe reportar con el Area Financiera y de Control Interno, en aras de evitar confusiones o errores en la información. </t>
  </si>
  <si>
    <t>Resolución y Lista de Asistencia a capacitaciones</t>
  </si>
  <si>
    <t>1 Resolución y 1 Lista de Asistencia a capacitaciones</t>
  </si>
  <si>
    <t>72(2015)</t>
  </si>
  <si>
    <t>Hallazgo 72. Consulta saldos negativos aplicativo SIIF NACIÓN: 
A 31 de Diciembre de 2015 el aplicativo SIIF presenta cuentas con movimientos que generan saldos contrarios a su naturalez, debido a que no se aplicaron las acciones de  Control Interno Contable, relativas a la consistencia de los saldos, ocasionando que la información relacionada con los activos y gastos presenten inconsite</t>
  </si>
  <si>
    <t>Deficiencias de control y falta de oportunidad en la depuración de saldos al no implementar acciones y/o procedimientos tendientes a establecer el saldo real y realizar los ajustes y/o reclasificaciones a que haya lugar.</t>
  </si>
  <si>
    <t>Realizar la depuración mensual de saldos, que permita presentar un reporte sin la existencia de saldos negativos en el reporte de SIIF Nación.</t>
  </si>
  <si>
    <t>Realizar la depuración mensual de saldos</t>
  </si>
  <si>
    <t xml:space="preserve"> Reporte de saldos mensual</t>
  </si>
  <si>
    <t>73(2015)</t>
  </si>
  <si>
    <t>Hallazgo 73. 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</si>
  <si>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1) falta de comunicación entre las diferentes áreas de la entidad, 2) debilidades en el debido y oportuno flujo de informacion  que se debe reportar al proceso  contable, 3)falta de conciliacion entre la información contenida en los estados contables y la reportada por los administradores de recursos entregados como derechos en fideicomiso.</t>
  </si>
  <si>
    <t>Como mecanismo de comunicación para las áreas, crear un instructivo de procedimientos contables, en el cual se establezca el flujo de información de la entidad, la oportunidad en el reporte, los responsables y la forma de reportar la información contable.</t>
  </si>
  <si>
    <t>Instructivo de Procedimientos Contables</t>
  </si>
  <si>
    <t>1  instructivo</t>
  </si>
  <si>
    <t>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</si>
  <si>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Durante la vigencia 2015 en el Programa Anual de Auditoria de la OCI  no se efectuaron evaluaciones parciales al Sistema de Control Interno Contable, únicamente se llevó a cabo una evaluación anual de acuerdo con la Resolución 357 de 2008.</t>
  </si>
  <si>
    <t xml:space="preserve">Incluir y someter a la aprobación del Comité de Coordinación del Sistema de Control Interno del -MVCT-en el Programa Anual de Auditoría 2017 actividades de seguimiento parciales al Sistema de Control Interno Contable. 
Informe parcial a la evaluación del Sistema de Control Interno Contable vigencia 2016, </t>
  </si>
  <si>
    <t xml:space="preserve">Informes de Evaluación de </t>
  </si>
  <si>
    <t>Hallazgo 49. Administrativo, Fiscal y Disciplinario- Aplicación de Sanciones Contractuales- Meta. A pesar de que la fecha de terminación contractual vencía el 30 de noviembre de 2012, Edesa S.A. E.S.P no ha iniciado las aacciones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</si>
  <si>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</si>
  <si>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</si>
  <si>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</si>
  <si>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HD.86.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 cuyo objeto es la cooperación entre el Ministeri</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</si>
  <si>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</si>
  <si>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</si>
  <si>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</si>
  <si>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</si>
  <si>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71 (2014)</t>
  </si>
  <si>
    <t>Hallazgo 71. Administrativo- Falta de Consistencia en la Comunicación del Área Jurídica. Se observa falta de consistencia de la información suministrada a 31 de diciembre de 2012  por el área jurídica tanto al área contable como a la CGR. Dado que el área Jurídica reportó una relación de contingencias, donde se pudo observar que ninguno de los procesos está provisionado.</t>
  </si>
  <si>
    <t xml:space="preserve">Adoptar y capacitar a los apoderados judiciales en la metodología implementada por el Ministerio de Vivienda Ciudad y Territorio y FONVIVIENDA, para el calculo de las provisiones contables y conciliar la información que se debe reportar con el Area Financiera, en aras de evitar confusiones o errores en la información.             
</t>
  </si>
  <si>
    <t>Informe a financiera</t>
  </si>
  <si>
    <t xml:space="preserve">Informe mensuales a Financiera </t>
  </si>
  <si>
    <t>72 (2014)</t>
  </si>
  <si>
    <t xml:space="preserve">Hallazgo 72. Administrativo- Metodología – Procesos Judiciales. Se pudo evidenciar que el área jurídica a 31 de diciembre de 2012, no ha venido aplicando la metodología para la estimación de las probabilidades de prosperidad de pretensiones judiciales, pues con base en esta metodología debe ser presentado informe mensual por el área jurídica a contabilidad, incumpliendo lo estipulado en </t>
  </si>
  <si>
    <t>no ha venido aplicando la metodología para la estimación de las probabilidades de prosperidad de pretensiones judiciales,</t>
  </si>
  <si>
    <t xml:space="preserve">Expedir el Acto Administrativo sobre la metodología de reconocido valor tecnico en el Ministerio y Capacitar a los apoderados judiciales, para el calculo de las provisiones contables </t>
  </si>
  <si>
    <t>1 Resolución y  1 Lista de Asistencia a capacitaciones</t>
  </si>
  <si>
    <t>42 (2014)</t>
  </si>
  <si>
    <t>H 42 Pasivos Estimados, Provisiones y Contingencias: Subestimación a 31 de diciembre de 2012, en cuantía indeterminada, del saldo de la cuenta Pasivos Estimados debido a la no actualización de las provisiones mediante una metodología que permitiera cuantificar el riesgo reflejando con ello la realidad económica de las mismas.</t>
  </si>
  <si>
    <t>Debilidades en los procedimientos y controles establecidos para el adecuado desarrollo de la gestión de las actividades administrativas.</t>
  </si>
  <si>
    <t xml:space="preserve">Expedir el Acto Administrativo sobre la metodología de reconocido valor tecnico en el Ministerio y Capacitar a los apoderados judiciales, para el calculo de las provisiones contables.  conciliar la información que se debe reportar con el Area Financiera </t>
  </si>
  <si>
    <t>Resolución y Lista de Asistencia a capacitaciones. Informe a financiera</t>
  </si>
  <si>
    <t xml:space="preserve">1 Resolución y 1 Lista de Asistencia a capacitaciones. 11 Informe mensuales a Financiera </t>
  </si>
  <si>
    <t>24(2014)</t>
  </si>
  <si>
    <t>H. 24Manual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</si>
  <si>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</si>
  <si>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</si>
  <si>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</si>
  <si>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</si>
  <si>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H1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</si>
  <si>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</si>
  <si>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</si>
  <si>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</si>
  <si>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</si>
  <si>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H 2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</si>
  <si>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</si>
  <si>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</si>
  <si>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</si>
  <si>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</si>
  <si>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H3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</si>
  <si>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</si>
  <si>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</si>
  <si>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</si>
  <si>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Informes</t>
  </si>
  <si>
    <t xml:space="preserve">H4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</si>
  <si>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</si>
  <si>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</si>
  <si>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</si>
  <si>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H 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</si>
  <si>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</si>
  <si>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TIC del MVCT se integarará y / o actualizará el Sistema para la Administración del SFV</t>
  </si>
  <si>
    <t>Realizar un plan de trabajo y cronograma de actividades</t>
  </si>
  <si>
    <t>Plan de Trabajo y cronograma de actividades</t>
  </si>
  <si>
    <t xml:space="preserve">H 6 Deficiencias en el cumplimiento del indicador de Goce Efectivo del Derecho, en este caso el de vivienda digna tanto en el Ministerio de Vivienda, Ciudad y Territorio - Fonvivienda y el Ministerio de Agricultura y Desarrollo Rural – Banco Agrario de Colombia. </t>
  </si>
  <si>
    <t>Toda vez que algunas viviendas no cumplen con lo consagrado en la norma respecto a vivienda digna, presentando deficiencias técnicas (calidad de materiales), espacio insuficiente (más de 3 personas por habitación), carencia de algunos servicios públicos y falta o deficientes obras de urbanismo .</t>
  </si>
  <si>
    <t>No. de SFv asignados</t>
  </si>
  <si>
    <t xml:space="preserve">H 21 Términos Inicio Ejecución Proyecto (varios proyectos Urbanos remitirse al texto del informe): observó demora en la ejecución de los proyectos luego de haber iniciado las obras de las viviendas, </t>
  </si>
  <si>
    <t>Debilidades en la gestión por parte de los oferentes e incumplimiento de contratistas</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</si>
  <si>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</si>
  <si>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</si>
  <si>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</si>
  <si>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H22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</si>
  <si>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</si>
  <si>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</si>
  <si>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</si>
  <si>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</si>
  <si>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</si>
  <si>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</si>
  <si>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</si>
  <si>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</si>
  <si>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</si>
  <si>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se constató que un predio comprado por un particular en $7.000.000, </t>
  </si>
  <si>
    <t>Se observa un vacío normativo en lo que se refiere a compra de vivienda usada, en cuanto a la elegibilidad o estudio de las condiciones de calidad y estructura de las viviendas</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</si>
  <si>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</si>
  <si>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</si>
  <si>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</si>
  <si>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H 27 Presupuestación del Proyecto Adán Méndez:En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</si>
  <si>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</si>
  <si>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</si>
  <si>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Espedición de Reglamentación</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</si>
  <si>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</si>
  <si>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</si>
  <si>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 xml:space="preserve">H29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</si>
  <si>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</si>
  <si>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</si>
  <si>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</si>
  <si>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</si>
  <si>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H30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</si>
  <si>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</si>
  <si>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</si>
  <si>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</si>
  <si>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H31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</si>
  <si>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</si>
  <si>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 xml:space="preserve"> </t>
  </si>
  <si>
    <t>1. Elaboración y remisión oficio 2. Celebración reunión generando acta con el comprimiso mencionado</t>
  </si>
  <si>
    <t>H33 Gestión Actores responsables - política vivienda Proyecto El Limnor Etapa IV (Meddellin):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</si>
  <si>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</si>
  <si>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</si>
  <si>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Hallazgo 8: Administrativo: Diferencias entre la información de os indicadores reportados por el MVCT y las entidades ejecutoras.( Pagina 33 Inf CGR de Politica de vivienda y ciudades amables  2010-2014)</t>
  </si>
  <si>
    <t xml:space="preserve">Actualizar y consolidar trimestralmente  los reportes de seguimiento  remitidos por las entidades ejecutoras externas, con el fin de reportar la misma  información. </t>
  </si>
  <si>
    <t>Reportes consolidados</t>
  </si>
  <si>
    <t>Hallazgo 9: Administrativo: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</si>
  <si>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</si>
  <si>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 xml:space="preserve">Hallazgo No.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</si>
  <si>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</si>
  <si>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</si>
  <si>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</si>
  <si>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</si>
  <si>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</si>
  <si>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</si>
  <si>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</si>
  <si>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</si>
  <si>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</si>
  <si>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</si>
  <si>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</si>
  <si>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</si>
  <si>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</si>
  <si>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</si>
  <si>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</si>
  <si>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</si>
  <si>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</si>
  <si>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</si>
  <si>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</si>
  <si>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</si>
  <si>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</si>
  <si>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</si>
  <si>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</si>
  <si>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</si>
  <si>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</si>
  <si>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</si>
  <si>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</si>
  <si>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</si>
  <si>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</si>
  <si>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</si>
  <si>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</si>
  <si>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</si>
  <si>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</si>
  <si>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</si>
  <si>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</si>
  <si>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</si>
  <si>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</si>
  <si>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</si>
  <si>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</si>
  <si>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</si>
  <si>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</si>
  <si>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</si>
  <si>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</si>
  <si>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</si>
  <si>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</si>
  <si>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</si>
  <si>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</si>
  <si>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</si>
  <si>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</si>
  <si>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</si>
  <si>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</si>
  <si>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</si>
  <si>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</si>
  <si>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</si>
  <si>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</si>
  <si>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</si>
  <si>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</si>
  <si>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</si>
  <si>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</si>
  <si>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</si>
  <si>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</si>
  <si>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</si>
  <si>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</si>
  <si>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</si>
  <si>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</si>
  <si>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</si>
  <si>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</si>
  <si>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</si>
  <si>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Hallazgo 17.Programa de Mejoramiento Integral de Barrios. Administrativo con presunta incidencia Disciplinaria -  Contrato de Consultoría para los Estudios y Diseños Definitivos del programa de Mejoramiento Integral Barrio Las Delicias - Ibagué. En visita realizada se evidenció que los estudios y diseños definitivos para el programa de Mejoramiento Integral del Barrio Las Delicias – Ibag</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</si>
  <si>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</si>
  <si>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</si>
  <si>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</si>
  <si>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</si>
  <si>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Hallazgo 18. Administrativo -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 su</t>
  </si>
  <si>
    <t>Adelantar las gestiones pertinentes para el reintegro de los recursos,</t>
  </si>
  <si>
    <t>1. Requerir al municipio
2. Requerir a la Fiduciaria
3. Solicitarle al Grupo de Contratos se liquide el convenio.</t>
  </si>
  <si>
    <t>Oficios 
Memorando
Proyecto actad e liquidación</t>
  </si>
  <si>
    <t xml:space="preserve">Hallazgo 22. Administrativo -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 para el mejoramiento integral de </t>
  </si>
  <si>
    <t>Hallazgo 3: Administrativo: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</si>
  <si>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</si>
  <si>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</si>
  <si>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</si>
  <si>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Hallazgo 5: Administrativo: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</si>
  <si>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</si>
  <si>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</si>
  <si>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</si>
  <si>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</si>
  <si>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</si>
  <si>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</si>
  <si>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</si>
  <si>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</si>
  <si>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</si>
  <si>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</si>
  <si>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</si>
  <si>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</si>
  <si>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</si>
  <si>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</si>
  <si>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H 13Traslado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</si>
  <si>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</si>
  <si>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</si>
  <si>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</si>
  <si>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</si>
  <si>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</si>
  <si>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</si>
  <si>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</si>
  <si>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</si>
  <si>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</si>
  <si>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</si>
  <si>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</si>
  <si>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</si>
  <si>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</si>
  <si>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</si>
  <si>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</si>
  <si>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Hallazgo 4: Administrativo: Bajo desarrollo de instrumentos para vincular recursos del mercado de capitales a la genaración de vivienda.( Pagina 32 Inf CGR de Politica de vivienda y ciudades amables  2010-2014)</t>
  </si>
  <si>
    <t xml:space="preserve">Evaluar la implementación de instrumentos de articulación del mercado de capitales, tales como los APP, en el acceso a la vivienda. </t>
  </si>
  <si>
    <t xml:space="preserve">Documento de evaluación. </t>
  </si>
  <si>
    <t>Hallazgo Politica Pública No. 4 Control Sobre Contratistas .(Pagina 82)</t>
  </si>
  <si>
    <t>Elaborar proyecto normativo para determinar el régimen sancionatorio a seguir por las entidades otorgantes del subsidio familiar de vivienda, de acuerdo con el artículo 22 de la Ley 1537 del 2012.</t>
  </si>
  <si>
    <t>Elaborar proyecto normativo que reglamente el artículo 22 de la Ley 1537 del 2012</t>
  </si>
  <si>
    <t>Proyecto normativo</t>
  </si>
  <si>
    <t xml:space="preserve">Hallazgo Nº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Consejo Superior de Vivienda no ha cumplido su deber de enviar </t>
  </si>
  <si>
    <t>Informar al Consejo Superior de Vivienda la obligacion de remitir el informe al Congreso sobre el deficit cuantitativo y Cualitativo</t>
  </si>
  <si>
    <t>Realizar las convocatorias para la conformación del Consejo Superior de Vivienda</t>
  </si>
  <si>
    <t xml:space="preserve">Hallazgo 35. Administrativo con presunta incidencia Disciplinaria -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</si>
  <si>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</si>
  <si>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</si>
  <si>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</si>
  <si>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</si>
  <si>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 xml:space="preserve">Administrativo 36. Administrativo, Fiscal y Disciplinario - Municipio de Suarez  – Cauca, sin Planta de Tratamiento de Agua Potable - PTAP. La Optimización y ampliación del acueducto cabecera municipal de Suárez- Cauca no se encuentran en funcionamiento a pesar de contar con una inversión de $440.8 millones, porque el Municipio de  Suarez – Cauca no ha terminado las obras de conexión en </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</si>
  <si>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</si>
  <si>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</si>
  <si>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</si>
  <si>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HFD.24 Municipio de Santa Bárbara 
Objeto: “Optimización del acueducto para el Corregimiento de Versalles”.
Se observó que las obras contratadas para la Optimización del Acueducto, se encuentran terminadas y liquidadas desde el 27 de Junio de 2010, así mismo las obras complementarias que fueron necesarias para poner en funcionamiento la planta de tratamiento se terminaron en enero de 201</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</si>
  <si>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</si>
  <si>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</si>
  <si>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</si>
  <si>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H.25 Municipios de San Jerónimo, Sopetrán y Santa Fe de Antioquia.
Objeto: “Adecuación de los terrenos y construcción de las obras civiles y complementarias donde se instalarán los tanques de almacenamiento de 200 m3  y 738 m3 en los Municipios de Sopetrán y San Jerónimo”.
Se observó que en los estudios previos realizados, no se tuvieron en cuenta actividades que eran importantes dentro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</si>
  <si>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</si>
  <si>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</si>
  <si>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</si>
  <si>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</si>
  <si>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 que para la terminación total de la obra se requerían recursos adicionales,</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</si>
  <si>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</si>
  <si>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</si>
  <si>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</si>
  <si>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</si>
  <si>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</si>
  <si>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</si>
  <si>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 xml:space="preserve">El VASB realizara seguimiento  para que se adelanten las acciones que permitan subsanar los inconvenientes presentados. </t>
  </si>
  <si>
    <t>Reuniones periodicas</t>
  </si>
  <si>
    <t>Acta</t>
  </si>
  <si>
    <t xml:space="preserve">HFD.38 Construcción total de los proyectos de agua para dar solución a las necesidades de los municipiosSi bien es cierto se construyeron las obras contratadas, las deficiencias de planeación, que no descartan deficiencias técnicas en las obras – problemas de pendientes en la instalación de las tuberías que traen como consecuencias estancamientos y reboses de aguas contaminadas -, hacen </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</si>
  <si>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</si>
  <si>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</si>
  <si>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</si>
  <si>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HD.42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 las cuales aún no se han realizado, por lo tanto la inversión</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</si>
  <si>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</si>
  <si>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</si>
  <si>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HFD.53. Irregularidades en la Ejecución del Proyecto de San Cristóbal.
El proyecto de construcción de alcantarillado del municipio de San Cristóbal, está en una fase de suspensión no acordada por las partes, debido a los problemas técnicos de las obras, por las presuntas deficiencias del proyecto, en los diseños, específicamente al no tener en cuenta la geología del municipio (arena, lim</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</si>
  <si>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</si>
  <si>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</si>
  <si>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 (CVS),</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</si>
  <si>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</si>
  <si>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</si>
  <si>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</si>
  <si>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H 64 A. Adquisicipn Poliza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</si>
  <si>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</si>
  <si>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</si>
  <si>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</si>
  <si>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</si>
  <si>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HFD,66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 No obstante, n</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</si>
  <si>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</si>
  <si>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Ajustar el procedimiento de evaluacion y viabilizacion del MVCT, con el fin de incluir la verificacion de la funcionalidad del alcance del proyecto presentado</t>
  </si>
  <si>
    <t>Modificar la resolucion 0379 de 2012.</t>
  </si>
  <si>
    <t>HFDP,67 Construcción total de los proyectos de agua para dar solución a las necesidades de los municipios de Guasca y La Calera.Se suscribió la contratación para la ejecución de esta obra, sin tener previamente solucionado todo lo relativo a la servidumbre, este hallazgo puede tener incidencia disciplinaria y penal. 
Por otro lado, dado que las obras terminadas no están en funcionamient</t>
  </si>
  <si>
    <t xml:space="preserve">sin tener previamente solucionado todo lo relativo a la servidumbre, </t>
  </si>
  <si>
    <t>Aportar la evidencia del cierre de la IP 6-015-14 relacionado con el proyecto objeto de este Hallazgo.</t>
  </si>
  <si>
    <t>Allegar comunicado</t>
  </si>
  <si>
    <t>oficio</t>
  </si>
  <si>
    <t>H 70 ADF. Desconocimiento a Principios de la Funcion Adtiva.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</si>
  <si>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</si>
  <si>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</si>
  <si>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</si>
  <si>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</si>
  <si>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</si>
  <si>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</si>
  <si>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</si>
  <si>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</si>
  <si>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</si>
  <si>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</si>
  <si>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HD.85.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 en donde se recibió 9 acueductos del</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</si>
  <si>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</si>
  <si>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</si>
  <si>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</si>
  <si>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HD.88.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 en la ejecución de los recursos asig</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</si>
  <si>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</si>
  <si>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</si>
  <si>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</si>
  <si>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</si>
  <si>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</si>
  <si>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</si>
  <si>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</si>
  <si>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</si>
  <si>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 la optimización de un tramo de conducción y la ampliación de un tramo de redes de distribución e</t>
  </si>
  <si>
    <t>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d</t>
  </si>
  <si>
    <t>Adelantar seguimiento a la terminacion de las obras contratadas, requieriendo ademas al PDA Tolima para que brinde acompañamiento para la prestacion del servicio de acueducto.</t>
  </si>
  <si>
    <t>Visitas a la obra</t>
  </si>
  <si>
    <t xml:space="preserve">H1.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</si>
  <si>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</si>
  <si>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</si>
  <si>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</si>
  <si>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</si>
  <si>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</si>
  <si>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H 2. Gestion de los recursos aportados por entes del orden nacional - Gestion antieconomica. Estamos ante una actuacion de la administracion que deja de lado los principios de planeacion, transparencia, responsabilidad, economia, eficacia y eficiencia, previstos en el articulo 209 de nuestra constitucion Nacional, desarrollados en el art 3 de la ley 489 de 1998 y concretados en el art 23</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</si>
  <si>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</si>
  <si>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 xml:space="preserve">H3.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</si>
  <si>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</si>
  <si>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</si>
  <si>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</si>
  <si>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 xml:space="preserve">Oficio </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</si>
  <si>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</si>
  <si>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</si>
  <si>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</si>
  <si>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</si>
  <si>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</si>
  <si>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</si>
  <si>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</si>
  <si>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</si>
  <si>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</si>
  <si>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H15. Trabajo en alturas - A. Inobservancia de lo estipulado en la Resolución No.1409 de 2012, “Por la cual se establece el reglamento de seguridad para la protección contra caídas en trabajo en alturas”, poniendo en riesgo al personal que ejecuta la obra.</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</si>
  <si>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 inic</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</si>
  <si>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</si>
  <si>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</si>
  <si>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</si>
  <si>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</si>
  <si>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H17. Reformulación metas físicas proyecto alcantarillado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</si>
  <si>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H23. Contrato de Interventoría - A. La interventoría contratada por el Patrimonio Autónomo  tiene un termino de ejecucion inferior en dos meses y una semana a la del contrato de optimización de redes de alcantarillado del municipio de Popayán. 
En el caso del contrato de optimización de las redes de acueducto del Municipio, ante los atrasos presentados por el contratista y el alcance de</t>
  </si>
  <si>
    <t>Deficiencias por parte de FINDETER en sus deberes como Administrador de los recursos del proyecto, asi como de la interventoria.</t>
  </si>
  <si>
    <t>Hallazgo  10. Administrativo -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 del territori</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</si>
  <si>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</si>
  <si>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</si>
  <si>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</si>
  <si>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</si>
  <si>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Hallazgo  12. Administrativo - Plan Indicativo en APSB: El artículo 67 de la Ley 142 de 1994 asignó funciones a los ministerios y otras instituciones de orden nacional y subnacional en relación con la prestación de los servicios públicos domiciliarios , una de las cuales obliga a “elaborar máximo cada cinco años un plan de expansión de la cobertura del servicio público que debe tutelar e</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</si>
  <si>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</si>
  <si>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</si>
  <si>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</si>
  <si>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</si>
  <si>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</si>
  <si>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Ajustar el procedimiento de evaluacion y viabilizacion del MVCT</t>
  </si>
  <si>
    <t>Hallazgo  16. Administrativo - Marco jurídico y legal del sector de Agua Potable y Saneamiento Básico. Como punto de partida de la administración Santos, la Dirección de Desarrollo Urbano del DNP señaló en su diagnóstico sectorial: los principales problemas del sector: 1) Se está muy lejos de completar el proceso de transformación empresarial (453 municipios continúan prestando el servic</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</si>
  <si>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</si>
  <si>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</si>
  <si>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</si>
  <si>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</si>
  <si>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Hallazgo  17. Administrativo - Arreglo Institucional del sector de Agua Potable y Saneamiento Básico – APSB complejo, poco eficiente y alejado de algunas disposiciones de la Ley 142 de 1994. La Ley 142 de 1994, por la cual se establece el Régimen de los Servicios Públicos Domiciliarios, y la Ley 489 de 1998, en su conjunto, definen una estructura general y una funcionalidad para la prest</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</si>
  <si>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</si>
  <si>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</si>
  <si>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</si>
  <si>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Hallazgo  18. Administrativo -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 “Regulación que impulse la equidad s</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</si>
  <si>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</si>
  <si>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</si>
  <si>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</si>
  <si>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Hallazgo  19. Administrativo -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 profundizando en señales de e</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</si>
  <si>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</si>
  <si>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</si>
  <si>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</si>
  <si>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</si>
  <si>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</si>
  <si>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</si>
  <si>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</si>
  <si>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</si>
  <si>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Hallazgo  22. Administrativo -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 propone: “(…) Con el propósito de asignar de manera e</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</si>
  <si>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</si>
  <si>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</si>
  <si>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</si>
  <si>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</si>
  <si>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</si>
  <si>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</si>
  <si>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</si>
  <si>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</si>
  <si>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Hallazgo  24. Administrativo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Sin embargo, este instrumento, fundamental para conocer la articulación y co</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</si>
  <si>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</si>
  <si>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</si>
  <si>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</si>
  <si>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Hallazgo  28. Administrativo -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 para que su pr</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</si>
  <si>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</si>
  <si>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</si>
  <si>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</si>
  <si>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</si>
  <si>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</si>
  <si>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</si>
  <si>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</si>
  <si>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</si>
  <si>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 en el marco de asocia</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</si>
  <si>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</si>
  <si>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</si>
  <si>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</si>
  <si>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</si>
  <si>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</si>
  <si>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</si>
  <si>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u</t>
  </si>
  <si>
    <t>Modificar la resolucion 0379 de 2012 y expedir circular del VASB para los gestores informando el nuevo procedimiento</t>
  </si>
  <si>
    <t>Resolución modificada y circular del VASB</t>
  </si>
  <si>
    <t>Hallazgo  36. Administrativo - Priorización soluciones de acueducto y alcantarillado zona rural. El Plan Nacional de Desarrollo – PND 2010-2014, en el marco de lo establecido para la estrategia de Ciudades Amables, estableció como lineamiento y acción estratégica la de “Priorizar la incorporación de soluciones en acueducto y alcantarillado para la zona rural en los PDA II, articuladas co</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</si>
  <si>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</si>
  <si>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</si>
  <si>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</si>
  <si>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</si>
  <si>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H 36 A. Priorizacion soluciones acuedu y alcantar zona Rural. El PND2010-2014 establecio como lineamiento y accion estrategica "Priorizar la incorporac de soluciones en acued y alcantar para zona rural en los PDA II, (...)" pero los resultados presentados por MVCT sobre los proyectos para sector Rural son pobres, por tanto  no contribuye a impulsar el lineamiento descrito en PND2010-2014</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</si>
  <si>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</si>
  <si>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</si>
  <si>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</si>
  <si>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</si>
  <si>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Hallazgo 13. Administrativo con presunta incidencia Disciplinaria - Barreras arquitectónicas. El Ministerio no tuvo en cuenta el Decreto 1538/2005 , el inmueble presenta Barreras arquitectónicas y no se evidencia estudio previo en el que se señale el estado, diseño, ubicación y características arquitectónicas del inmueble que incluya las irregularidades y obstáculos físicos que limitan o</t>
  </si>
  <si>
    <t xml:space="preserve">La entidad no cumplió a cabalidad con los principios de la contratación pública en lo que respecta al principio de responsabilidad y economía 
descritos en la Ley 80 de 1993 en sus artículos 25 y 26 .
</t>
  </si>
  <si>
    <t>Elaboración del proyecto encaminado a efectuar reparaciones locativas indicadas en el estudio técnico de barreras arquitectónicas que debe contar con la aprobación del Instituto Distrital de Patrimonio.</t>
  </si>
  <si>
    <t>Elaborar el proyecto y radicar ante el Instituto Distrital de Patrimonio las solicitud de licencias para su ejecución.</t>
  </si>
  <si>
    <t>Documento de Proyecto</t>
  </si>
  <si>
    <t>Hallazgo 66. Administrativo- Vínculos contractuales para el desempeño de funciones permanentes. El MVCT  remitió similares explicaciones ya conocidas por la CGR, expresando las acciones que ha adelantado ese Ministerio y las que están en camino de realizarse y aunque solicita que se retire la observación, la CGR considera que la misma debe continuar dado que la función de advertencia apu</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</si>
  <si>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</si>
  <si>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</si>
  <si>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</si>
  <si>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</si>
  <si>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 Esto conlleva que ante la ocu</t>
  </si>
  <si>
    <t>Debido a que en la entidad no existe una política para la generación de planes de recuperación de desastres y de continuidad de negocio</t>
  </si>
  <si>
    <t>El MAVDT iniciará un proceso de continuidad y recuperación del negocio ante desastres</t>
  </si>
  <si>
    <t>Incluir la actividad en el Plan estratégico institucional</t>
  </si>
  <si>
    <t>Cronograma</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</si>
  <si>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</si>
  <si>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</si>
  <si>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</si>
  <si>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</si>
  <si>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H. 32Proceso de Saneamiento de Bienes Inmuebles: Subestimación de los activos del PAR INURBE a 31 de diciembre de 2012, por valor aproximado de $85.815,6 millones por el registro en cuentas de orden de 2062 predios; y en cuantía indeterminada de los 1478  predios que no han sido registrados.</t>
  </si>
  <si>
    <t>Falta de efectividad y celeridad en la gestión adelantada  para el proceso de saneamiento.</t>
  </si>
  <si>
    <t xml:space="preserve">Expedir el Plan de Acción encaminado al saneamiento de activos inmobiliarios de la Entidad, atendiendo los lineamientos del Plan Nacional de Desarrollo (2014-2018) y el Decreto que reglamente el artículo 163 de la Ley 1753 de 2015. </t>
  </si>
  <si>
    <t xml:space="preserve">Hallazgo 62. Administrativo-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</si>
  <si>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</si>
  <si>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</si>
  <si>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</si>
  <si>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</si>
  <si>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H 26 Control a Actividad de Apoderados: Dentro de las carpetas del porceso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</si>
  <si>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</si>
  <si>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</si>
  <si>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</si>
  <si>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</si>
  <si>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</si>
  <si>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</si>
  <si>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</si>
  <si>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SN</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</si>
  <si>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</si>
  <si>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</si>
  <si>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</si>
  <si>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</si>
  <si>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Conveio Liquidado</t>
  </si>
  <si>
    <t>Hallazgo 7: Administrativo -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</si>
  <si>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</si>
  <si>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</si>
  <si>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</si>
  <si>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</si>
  <si>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</si>
  <si>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</si>
  <si>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</si>
  <si>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1</t>
  </si>
  <si>
    <t xml:space="preserve">H. 1. Estado de la calidad del agua. </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</si>
  <si>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</si>
  <si>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</si>
  <si>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2</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</si>
  <si>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</si>
  <si>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mas de seis meses, con el fin de requerir al Gestor se pronuncie al respecto.</t>
  </si>
  <si>
    <t>Informe periodico</t>
  </si>
  <si>
    <t>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</si>
  <si>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</si>
  <si>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</si>
  <si>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</si>
  <si>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</si>
  <si>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5</t>
  </si>
  <si>
    <t>H. 5. 16% DE MUNICIPIOS DEL País no cuentan con sitios adecuados para la disposición de residuos sólidos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</si>
  <si>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</si>
  <si>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</si>
  <si>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6</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</si>
  <si>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</si>
  <si>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</si>
  <si>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7</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</si>
  <si>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</si>
  <si>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</si>
  <si>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8</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</si>
  <si>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</si>
  <si>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</si>
  <si>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</si>
  <si>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</si>
  <si>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9</t>
  </si>
  <si>
    <t>H. 9. Incremento en valor de proyectos, de 8 proyectos del convenio 124 (Choco), 7 fueron reformulados</t>
  </si>
  <si>
    <t>10</t>
  </si>
  <si>
    <t>H. 10. Metas establecidas en el Conpes 3470 de 2007. Quibdó</t>
  </si>
  <si>
    <t>Realizar seguimiento al programa Plan Pazcifico en el componente relacionado con el Municipio de Quibdo</t>
  </si>
  <si>
    <t>Seguimiento al cronograma del programa</t>
  </si>
  <si>
    <t>11</t>
  </si>
  <si>
    <t>H.11 (…)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</si>
  <si>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</si>
  <si>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</si>
  <si>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Poner en conocimiento de la SSPD del hallazgo, como Entidad reponsable de la estructuracion del esquema de la prestacion del servicio en Quibdo.</t>
  </si>
  <si>
    <t>Elaboracion de comunicado</t>
  </si>
  <si>
    <t>12</t>
  </si>
  <si>
    <t>H. 12. SIGEVAS. Desactualizado y no refleja el estado real de los proyectos</t>
  </si>
  <si>
    <t>Habilitar el acceso remoto para que los ejecutores alimenten la informacion de seguimiento de los proyectos</t>
  </si>
  <si>
    <t>Contratar, recibir y expedir circular para la alimentacion del sistema.</t>
  </si>
  <si>
    <t>14</t>
  </si>
  <si>
    <t>HD. 14. Proyecto: "Descontaminación Rio Chicamocha - Construcción módulo 2 planta de tratamiento de aguas residuales en el Municipio de Tunja - Boyacá" - Adiciones contrato de obra y Planeación</t>
  </si>
  <si>
    <t xml:space="preserve">El VASB realizara visita de seguimiento para verificar la funcionalidad de la obra </t>
  </si>
  <si>
    <t>Visita a la obra</t>
  </si>
  <si>
    <t>15</t>
  </si>
  <si>
    <t>HD. 15. Proyecto: "Optimización alcantarillado carrera 3 Etapa II Municipio de Ipiales" - Suscripción de actas contrato PFA-ATF-024-2012 de 2013. Inconsistencias en la suscripción de actas de recibo y de liquidación (...)</t>
  </si>
  <si>
    <t>Poner en conocimiento de FINDETER el hallazgo, para que adelanten las acciones de mejora al respecto, de acuerdo a la presunta responsabilidad directa informada por el Ente de Control</t>
  </si>
  <si>
    <t>16</t>
  </si>
  <si>
    <t>H. 16. Deficiencias en el cumplimiento de las metas propuestas en PGEI del PAP – PDA Antioquia</t>
  </si>
  <si>
    <t>Asistencia técnica al PDA Antioquia en los lineamientos para la formulación de los nuevos planes de accion de municipios, PGEI y PAEI.</t>
  </si>
  <si>
    <t>Mesa de Trabajo para socializar los lineamientos para la elaboración de los nuevos planes de accion de municipios, PGEI y PAEI.</t>
  </si>
  <si>
    <t>17</t>
  </si>
  <si>
    <t>H. 17. Avance en la implementación de planes de gestión integral de residuos sólidos. No hay avances significactivos.</t>
  </si>
  <si>
    <t xml:space="preserve">
Mesa técnica con el PDA del Departamento para priorización y formulacion de los proyectos de residuos a realizarse en el marco de los PGIRS.</t>
  </si>
  <si>
    <t>Mesa de trabajo con Gestor de Antioquia</t>
  </si>
  <si>
    <t>18</t>
  </si>
  <si>
    <t>H. 18.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</si>
  <si>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</si>
  <si>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</si>
  <si>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19</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</si>
  <si>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</si>
  <si>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</si>
  <si>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</si>
  <si>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20</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</si>
  <si>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</si>
  <si>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</si>
  <si>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</si>
  <si>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</si>
  <si>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21</t>
  </si>
  <si>
    <t>HD. 21. Proyectos suspendidos en el PDA del Departamento de Cauca.</t>
  </si>
  <si>
    <t>22</t>
  </si>
  <si>
    <t>H. 22. Deficiencias en el cumplimiento de las metas propuestas en PGEI del PAP – PDA Cauca.</t>
  </si>
  <si>
    <t>Asistencia técnica al PDA Cauca en los lineamientos para la formulación de los nuevos planes de accion de municipios, PGEI y PAEI.</t>
  </si>
  <si>
    <t>23</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</si>
  <si>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</si>
  <si>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</si>
  <si>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24</t>
  </si>
  <si>
    <t>HD. 24. Proyecto "Terminación plan maestro de alcantarillado cabecera Municipal de La Vega - Cauca" - Contrato suspendido.</t>
  </si>
  <si>
    <t>26</t>
  </si>
  <si>
    <t>HD. 26. Proyectos suspendidos en el PDA del Departamento de Nariño</t>
  </si>
  <si>
    <t>27</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</si>
  <si>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</si>
  <si>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28</t>
  </si>
  <si>
    <t>HD. 28. “Construcción del Sistema de Acueducto para la Vereda Macas, mediante la implementación de pozos profundos, en el municipio de Cuaspud - Carlosama” Nariño. Lleva más de 3 años desde su viabilizacion y actualmente está suspendido</t>
  </si>
  <si>
    <t>29</t>
  </si>
  <si>
    <t>HDF. 29. Contrato de obra 857 de 2013. Alcantarillado Potosí - Nariño. Las obras construidas en desarrollo del contrato de obra No. 857 de 2013, correspondientes al área administrativa de la PTAP, se encuentran inconclusas y no están en funcionamiento (...)</t>
  </si>
  <si>
    <t>30</t>
  </si>
  <si>
    <t>HD. 30. Proyecto: "Ampliación y optimización del sistema de alcantarillado combinado en el Municipio de Gualmatán - Nariño". Planeación, viabilización y seguimiento</t>
  </si>
  <si>
    <t>31</t>
  </si>
  <si>
    <t xml:space="preserve">HD. 31. Proyecto Construcción Planta de Tratamiento de Agua Potable Casco Urbano Municipio de La Llanada – Planeación, Viabilización y Seguimiento. </t>
  </si>
  <si>
    <t>32</t>
  </si>
  <si>
    <t>HD. 32. Proyecto Optimización de redes de distribución del acueducto de la cabecera urbana de La Llanada – Avance del Proyecto y Seguimiento de MVCT.</t>
  </si>
  <si>
    <t>43</t>
  </si>
  <si>
    <t>HD. 43. Gestión, Planeación y Seguimiento Sistema de Acueducto y Alcantarillado Retén Magdalena.</t>
  </si>
  <si>
    <t>H 46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</si>
  <si>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</si>
  <si>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</si>
  <si>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 xml:space="preserve">Hallazgo 3. Administrativo.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</si>
  <si>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</si>
  <si>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</si>
  <si>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</si>
  <si>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Realizar informes de seguimiento al proceso de controversias contractuales número 2015 00664 Juzgado 33 Administrtaivo oral del Circuito de Bogotá hasta cuando quede ejecutoriada la sentencia .</t>
  </si>
  <si>
    <t>informes trimestrales</t>
  </si>
  <si>
    <t>Hallazgo 33. El Ministerio de Vivienda Ciudad y Territorio, no cumplió lo estipulado en el Acta del 25 de mayo de 2015 suscrita por el Comité Institucional de Desarrollo Administrativo  dado que no suscribió la Resolución que oficializaría la adopción de las Tablas de Retención Documental, contrariando su decisión inicial de implementación de las TRD, como lo manifestó en el “Orden del d</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</si>
  <si>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</si>
  <si>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</si>
  <si>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</si>
  <si>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Presentar informes de seguimiento trimestral a la gestión de aprobación de las TRD por el AGN ante el Comité Institucional de Desarrollo Administrativo.</t>
  </si>
  <si>
    <t>Hallazgo 34. Las Instalaciones de la Bodega la Fragua, no obstante ser un espacio físico dedicado a la conservación de los archivos, es susceptible de mejora con el fin de lograr condiciones óptimas para la conservación de estos, teniendo en cuenta lo evidenciado por la CGR, en visita realizada a dichas instalaciones y al “Diagnóstico Integral del Estado Actual de los Archivos del Minist</t>
  </si>
  <si>
    <t>Expedir el Plan de Conservación Documental de la Entidad.</t>
  </si>
  <si>
    <t>Formular el Plan conforme a los lineamientos impartidos por el AGN.</t>
  </si>
  <si>
    <t>Hallazgo 35. Administrativo.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 , e</t>
  </si>
  <si>
    <t>Expedir el Plan de Acción encaminado al saneamiento de activos inmobiliarios de la Entidad, atendiendo los lineamientos del Plan Nacional de Desarrollo (2014-2018) y el Decreto que reglamente el artículo 163 de la Ley 1753 de 2015.</t>
  </si>
  <si>
    <t xml:space="preserve">Formular el Plan </t>
  </si>
  <si>
    <t>Elaborar  informes de seguimiento trimestral a la gestión de saneamiento de activos inmobiliarios.</t>
  </si>
  <si>
    <t>Hallazgo 36. Los componentes de la gestión del MVCT en la vigencia 2014 fueron impactados con el recibo (sin suscribir el acta final) de los Bienes, Derechos y Obligaciones correspondientes al rezago de la gestión realizada por el Patrimonio Autónomo de Remanentes PAR INURBE en Liquidación y de las extintas entidades del sector vivienda. Específicamente la falta de registro de los proces</t>
  </si>
  <si>
    <t>Registrar conforme a los procedimientos contables los procesos judiciales remitidos por la Oficina Asesora Jurídica y que correspondan a aquellos procesos judiciales entregados al Ministerio por Fiduprevisora S.A. con motivo de la terminación del Contrato de Fiducia Mercantil No. 763 de 2007.</t>
  </si>
  <si>
    <t>Elaboración de comprabantes  contables  de los procesos judiciales recibidos por Fiduprevisora S.A., clasificados en las siguientes categorias: 1. Procesos interpuestos contra los extintos ICT INURBE INURBE en Liquidación PAR INURBE en Liquidación 2. Procesos promovidos por el INURBE, INURBE en Liquidación, PAR INURBE en Liquidación 3. Provisiones de los procesos judiciales</t>
  </si>
  <si>
    <t xml:space="preserve">Comprobantes contables </t>
  </si>
  <si>
    <t>Hallazgo 37. El Ministerio de Vivienda, Ciudad y Territorio carece de un instrumento de planeación para desarrollar la gestión de saneamiento de los derechos, bienes y obligaciones entregados por el PAR INURBE en liquidación. Así mismo, no se han involucrado en todas las dependencias intervinientes para determinar actividades puntuales, tareas, responsables, tiempos y recursos requeridos</t>
  </si>
  <si>
    <t xml:space="preserve">Hallazgo 56. Las buenas prácticas para la Gestión de recursos de TI reconocen la importancia de la adecuada comunicación e interacción entre las diferentes áreas con responsabilidades sobre el componente tecnológico de una organización. Conforme a la estructura funcional del Ministerio de Vivienda se establece la existencia de dos áreas independientes que realizan funciones asociadas al </t>
  </si>
  <si>
    <t xml:space="preserve">Revisar en el ámbito de la regulación vigente las funciones atribuidas al Grupo de Soporte Técnico de la Subdirección de Servicios Administrativos y la Oficina de TIC'S, a fin de ajustarlas a las directrices emanadas por el Gobienro Nacional en materia de TIC'S </t>
  </si>
  <si>
    <t>Elaboración de documento que justifique la reorganización de la Oficina de TIC'S atendiendo las directrices emanadas por el Gobierno Nacional en materia de TIC'S</t>
  </si>
  <si>
    <t>Dentro de los Procesos de Jurisdicción Coactiva transferidos al Ministerio de Vivienda Ciudad y Territorio, una vez se escindió del MAVDT en el año 2011, 149 procesos por cuantía de $11.865 millones están en riesgo e decretársele la prescripción. Actualmente, el MVCT se encuentra proyectando el acto administrativo para decretarla acorde con las normas pertinentes. Las razones que ocasion</t>
  </si>
  <si>
    <t>Establecer un mecanismo de operación y control de los procesos coactivos que permitan reducir el riesgo de prescripcion de los mismos.</t>
  </si>
  <si>
    <t>Ajustar e implementar el procedimiento de Jurisdicción Coactiva que se encuentra dentro del Sistema Integrado de gestión de la entidad</t>
  </si>
  <si>
    <t>Procedimiento ajustado e implementado (Capacitación)</t>
  </si>
  <si>
    <t>En la revisión de los expedientes que contienen los procesos a cargo de la Oficina Jurídica, recibidos del PAR INURBE en Liquidación, se evidenciaron las siguientes situaciones:
• El número de identificación del listado entregado por la Oficina Asesora Jurídica del MVCT difiere del número con el cual identifican las carpetas del expediente en la base de datos.
• Las carpetas a pesar de s</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</si>
  <si>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</si>
  <si>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</si>
  <si>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</si>
  <si>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 informació</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</si>
  <si>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</si>
  <si>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</si>
  <si>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</si>
  <si>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H 52  El Sistema de Gestión de Calidad permite dirigir y evaluar el desempeño institucional, en términos de calidad y satisfacción social en la prestación de los servicios a su cargo . Revisados en la documentación del Sistema Integrado de Gestión del MVCT, los subprocesos Gestión de tecnologías de la Información y Gestión de Soporte y Apoyo Informático se observan debilidades en relación con:</t>
  </si>
  <si>
    <t>Revisar y ajustar los procesos y procedimientos en materia de TICs en lo que se considere pertinente .</t>
  </si>
  <si>
    <t>Procesos y procedimientos revisados y ajustados en lo que se considere pertinente</t>
  </si>
  <si>
    <t>Documentos revisados y ajustados ( Porcentaje)</t>
  </si>
  <si>
    <t>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A partir de la revisión del mapa de ruta inicia</t>
  </si>
  <si>
    <t>Revisión, ajuste y ejecución del Plan Estrategico de Tecnologias de la Información y de las comunicacione - PETIC, teniendo encuenta los recursos asignados y la metologia establecida por la estrategia de Gobierno en linea.</t>
  </si>
  <si>
    <t>Plan ajustado y en ejecución respecto a la vigencia respectiva.</t>
  </si>
  <si>
    <t>Hallazgo 55. Los sistemas de información deben atender las necesidades para los que fueron implementados, garantizando los principios de disponibilidad e integridad de la información. En el marco del PETIC el Ministerio de Vivienda ha implementado la herramienta BPM para la automatización de sus procesos, a la fecha se han automatizado cinco procesos . Realizadas visitas a las dependenci</t>
  </si>
  <si>
    <t>Analisis y evaluaciòn de los aplicativos con que cuenta el Ministerio a fin de identificar su interacción con otros sistemas de Información que contribuyan a la ejecución Misional y de Apoyo de la entidad</t>
  </si>
  <si>
    <t>Documento de analisis y desarrollo de  las herramientas de integración de acuerdo a los recursos economicos adjudicados para el mismo</t>
  </si>
  <si>
    <t>Documento y herramientas de integración</t>
  </si>
  <si>
    <t>Suscribir un contrato y/o convenio para elaborar un(os) diagnostico(s) que permitan realizar actividades tendientes al saneamiento de predios de los extintos ICT-INURBE.</t>
  </si>
  <si>
    <t xml:space="preserve">Suscribir un contrato y/o convenio </t>
  </si>
  <si>
    <t>Contrato y/o convenio suscrito</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</si>
  <si>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</si>
  <si>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</si>
  <si>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</si>
  <si>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H9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</si>
  <si>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</si>
  <si>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</si>
  <si>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</si>
  <si>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Hallazgo 1. Administrativo.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 increm</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</si>
  <si>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</si>
  <si>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</si>
  <si>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</si>
  <si>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Hallazgo 2. Administrativo.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La selección final de beneficiarios procede de varios criterios y</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</si>
  <si>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</si>
  <si>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</si>
  <si>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Hallazgo 3. Administrativo.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</si>
  <si>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Presentar informes trimestrales , sobre el proceso de Integración de las bases de datos de las diferentes áreas que intervienen en el proceso de asignación y seguimiento de los subsidios, de acuerdo con lo establecido en el Plan Estratégico PETIC.</t>
  </si>
  <si>
    <t>Realizar el ajuste de las bases de datos de los beneficiarios del Programa de Vivienda Gratis, a traves de las integración de las mismas.</t>
  </si>
  <si>
    <t xml:space="preserve">Hallazgo 4. Administrativo.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</si>
  <si>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</si>
  <si>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</si>
  <si>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Hallazgo 5. Administrativo. Componente Social - Criterios de Asignación de las Viviendas del Programa PVG: El Preámbulo de la Constitución Política de 1991 establece, entre otras cosas: el pueblo de Colombia, en ejercicio de su poder soberano, representado por sus delegatarios a la Asamblea Nacional Constituyente (…) y con el fin de fortalecer (…) la convivencia… Y el artículo 2 de la mi</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</si>
  <si>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</si>
  <si>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</si>
  <si>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</si>
  <si>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Hallazgo 6. Administrativo.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 en la informa</t>
  </si>
  <si>
    <t>Presentar informes trimestrales, sobre el proceso de Integración de las bases de datos de las diferentes áreas que intervienen en el proceso de asignación y seguimiento de los subsidios, de acuerdo con lo establecido en el Plan Estratégico PETIC.</t>
  </si>
  <si>
    <t xml:space="preserve">Hallazgo 7. Administrativo.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 y/o para </t>
  </si>
  <si>
    <t xml:space="preserve">Solicitar un informe trimestral a la supervisión y/o interventoria de los Proyectos, que puedan presentar atraso. </t>
  </si>
  <si>
    <t>Presentación de un informe por parte de la Interventoria y/o Supervision sobre el avance fisico de los proyectos.</t>
  </si>
  <si>
    <t>Hallazgo 8. Administrativo.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 co</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</si>
  <si>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</si>
  <si>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</si>
  <si>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</si>
  <si>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Hallazgo 9. Administrativo.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 espacio públi</t>
  </si>
  <si>
    <t>Hallazgo 10. Administrativo.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</si>
  <si>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</si>
  <si>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</si>
  <si>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Hallazgo 11. Administrativo.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 , son incipientes los avances de la política pública de viviend</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</si>
  <si>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de</t>
  </si>
  <si>
    <t xml:space="preserve">Realizar mesas de trabajo coordinadas entre las entidades competentes y el ministerio de vivienda, ciudad y Territorio. </t>
  </si>
  <si>
    <t>Hallazgo 12. Administrativo.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2.4. Prestac</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</si>
  <si>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serv</t>
  </si>
  <si>
    <t>Realizar mesas de trabajo coordinadas entre el Ministerio de Vivienda, Ciudad y Territorio, supervisores o interventores de lo proyectos.</t>
  </si>
  <si>
    <t>Hallazgo 13. Administrativo. Servicio de Internet.  El libre acceso de las personas a las fuentes de información pública es un derecho humano universal y un principio democrático inherente al derecho a la información, a la libertad de expresión y de prensa, tal como lo ratificaron los compromisos derivados de las jornadas sobre “Marcos legales que garantizan y promueven el libre acceso d</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</si>
  <si>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</si>
  <si>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 xml:space="preserve">Hallazgo 14. Administrativo. Interacción Beneficiarios-Actores de la Política Pública de Vivienda. De acuerdo con el oficio 2015EE0050236 del 26 de mayo de 2015, de la auditoría de Fonvivienda, el MVCT ha coordinado diversas formas de acompañamiento social. Sin embargo, de acuerdo con los resultados de la encuestas de percepción de satisfacción de los beneficiarios, se observa que ellos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</si>
  <si>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</si>
  <si>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</si>
  <si>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</si>
  <si>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Hallazgo 8. Administrativo con presunta incidencia Disciplinaria - Contaminación Ambiental en Ibagué  – Tolima.
El municipio del Ibagué – Tolima incumplió sus obligaciones de proteger el ambiente al permitir que los habitantes del Barrio Las Delicias viertan residuos contaminantes a la quebrada La Balsa, contraviniendo el Decreto 1594 de 1984 en relación con el tratamiento y vertimient</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</si>
  <si>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</si>
  <si>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</si>
  <si>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</si>
  <si>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Situación agravada por el hecho de que en 151 de ellos</t>
  </si>
  <si>
    <t>Los recursos desembolsados por el Banco Agrario de Colombia no han sido amortizados por los oferentes con un avance de obra proporcional al monto de dichos recursos. Responsables: Entidades Oferentes relacionadas en el citado anexo.</t>
  </si>
  <si>
    <t xml:space="preserve">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</si>
  <si>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</si>
  <si>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</si>
  <si>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</si>
  <si>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 xml:space="preserve">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 toda vez que según </t>
  </si>
  <si>
    <t>Debilidades en los mecanismos de control y seguimiento a estos proyectos por parte de la Administración Municipal.</t>
  </si>
  <si>
    <t>Términos Inicio ejecución Proyecto – declaratoria de incumplimiento (varios proyectos rurales): en algunos proyectos la entidad oferente no cumplía el plazo de 30 o 60 días, luego de haberse aprobado el proyecto por parte del BAC, para presentar los requisitos soportes necesarios para que realizara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</si>
  <si>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</si>
  <si>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</si>
  <si>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</si>
  <si>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Vivienda Digna y saludable (varios proyectos rurales):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</si>
  <si>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</si>
  <si>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Modificaciones Técnicas a algunos proyectos de vivienda rural sin la aprobación del BAC.</t>
  </si>
  <si>
    <t>Falta de seguimiento y control por parte del oferente</t>
  </si>
  <si>
    <t xml:space="preserve">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</si>
  <si>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</si>
  <si>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Cambio de modalidad de subsidio de mejoramiento de vivienda a subsidio de construcción de vivienda nueva, sin modificación del valor del subsidio. Proyecto Desplazados de Fortul – Rural.</t>
  </si>
  <si>
    <t>Falta de seguimiento y control por el BAC.</t>
  </si>
  <si>
    <t xml:space="preserve">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</si>
  <si>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</si>
  <si>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</si>
  <si>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</si>
  <si>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 xml:space="preserve">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</si>
  <si>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</si>
  <si>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h20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</si>
  <si>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</si>
  <si>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 xml:space="preserve">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</si>
  <si>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</si>
  <si>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</si>
  <si>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</si>
  <si>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</si>
  <si>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Hacer reuniones trimestrales de seguimiento para verificar el cumplimiento del cronograma</t>
  </si>
  <si>
    <t xml:space="preserve">Actas de reunión </t>
  </si>
  <si>
    <t xml:space="preserve"> fila eleminadaHallazgo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</si>
  <si>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</si>
  <si>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</si>
  <si>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</si>
  <si>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 xml:space="preserve">Hallazgo No. 38.-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</si>
  <si>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Hallazgo No. 39.- Número de SETP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</si>
  <si>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</si>
  <si>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</si>
  <si>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</si>
  <si>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Actas de reunión con cada Ente Gestor</t>
  </si>
  <si>
    <t>Hallazgo No.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t>
  </si>
  <si>
    <t xml:space="preserve">Solicitar a DNP el avance en el cumplimiento de metas complementarias del Plan Nacional de Desarrollo así como la estrategia de trabajo para su cumplimiento </t>
  </si>
  <si>
    <t>Remitir comunicación a DNP, solicitando la información requerida</t>
  </si>
  <si>
    <t>Hallazgo No. 41.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</si>
  <si>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</si>
  <si>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</si>
  <si>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Hallazgo No. 42. Pasajeros proyectados por movilizar, vs pasajeros movilizados
1. Para el periodo 2010-2012 no hay cifras sobre los PAX proyectados
2. Meta movilizar: 4.303.200 PAX. Movilizados: 2.931.545 PAX. Cumplimiento: 68,12%. 
3. Específicamente para las ciudades se tenía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</si>
  <si>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</si>
  <si>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</si>
  <si>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</si>
  <si>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Solicitar a los Entes Gestores un informe del plan previsto para aumentar la demanda de usuarios del sistema</t>
  </si>
  <si>
    <t>Remitir comunicación</t>
  </si>
  <si>
    <t xml:space="preserve">Hallazgo No. 43. Cobertura proyectada vs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</si>
  <si>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</si>
  <si>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Hallazgo No.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</si>
  <si>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</si>
  <si>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</si>
  <si>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Solicitar a MHCP informar a los Ente Gestores cuáles son las normas presupuestales que se aplican a los recursos de cofinanciación, con el objeto de redefinir los perfiles de aportes para hacer un manejo más eficiente de los recursos</t>
  </si>
  <si>
    <t xml:space="preserve">Realizar reuniones con los entes gestores para efectos de definir la necesidad de desembolsos </t>
  </si>
  <si>
    <t>Hallazgo No. 45. Administrativo.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</si>
  <si>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Solicitar a los Entes Gestores redefinir los POA</t>
  </si>
  <si>
    <t>Hacer reunión con cada Ente Gestor</t>
  </si>
  <si>
    <t xml:space="preserve">Hallazgo No.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</si>
  <si>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</si>
  <si>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</si>
  <si>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</si>
  <si>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Hallazgo No. 47 Administrativo -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</si>
  <si>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</si>
  <si>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La Empresa Municipal de Servicios Públicos d</t>
  </si>
  <si>
    <t>De acuerdo al informe de Aud 2014 la CGR estableció que este hallazgo no le compete al MVCT, por lo tanto NO APLICA</t>
  </si>
  <si>
    <t xml:space="preserve">Hallazgo 26. Administrativo, Fiscal y Disciplinario -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 por lo que no se ha cumplido con </t>
  </si>
  <si>
    <t xml:space="preserve">Deficiencias en la planeación del proyecto </t>
  </si>
  <si>
    <t xml:space="preserve">Convocar y liderar una mesa de trabajo interinstitucional con la PGN, el MHCP y el municipio de Tarazá-Antioquia,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</si>
  <si>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 xml:space="preserve">Convocar y liderar la mesa interinsitucional y realizar informe </t>
  </si>
  <si>
    <t>Acta e informe</t>
  </si>
  <si>
    <t>Hallazgo  27. Administrativo, Fiscal y Disciplinario - 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t>
  </si>
  <si>
    <t>Deficiencias en la planeación del proyecto.</t>
  </si>
  <si>
    <t xml:space="preserve">Convocar y liderar una mesa de trabajo interinstitucional con la PGN, el MHCP y el municipio de Polonuevo – Atlántico,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</si>
  <si>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30. Administrativo, Fiscal y Disciplinario -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 no cum</t>
  </si>
  <si>
    <t>Deficiencias en estudios previos y planeación.</t>
  </si>
  <si>
    <t xml:space="preserve">Convocar y liderar una mesa de trabajo interinstitucional con la PGN, el MHCP y el municipio de Santa Catalina – Bolívar,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</si>
  <si>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31. Administrativo, Fiscal, Disciplinario y Penal-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 por</t>
  </si>
  <si>
    <t>Deficiencias en planeación del proyecto.</t>
  </si>
  <si>
    <t xml:space="preserve">Convocar y liderar una mesa de trabajo interinstitucional con la PGN, el MHCP y el municipio de Clemencia – Bolívar,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</si>
  <si>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32. Administrativo, Fiscal, Disciplinario y Penal - Proyectos de SGP-APSB en San Estanislao de Kostka– Bolívar. El proyecto “Implementación de biotecnología en microorganismos eficaces para el manejo de residuos sólidos”, con una inversión de $1.902 millones no presta el servicio para el cual fue presupuestado. Las obras realizadas no existen; los equipos adquiridos no se encuen</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</si>
  <si>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</si>
  <si>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 xml:space="preserve">Convocar y liderar una mesa de trabajo interinstitucional con la PGN, el MHCP y el municipio de San Estanislao de Kostka– Bolívar,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</si>
  <si>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40. Administrativo, Fiscal y Disciplinario -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</si>
  <si>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Falta de Seguimiento y control oportuno por parte del MVCT.</t>
  </si>
  <si>
    <t xml:space="preserve">Convocar y liderar una mesa de trabajo interinstitucional con la PGN, el MHCP y el municipio de Valledupar - Cesar,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</si>
  <si>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41. Administrativo, Fiscal y Disciplinario -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 y saneamiento bási</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</si>
  <si>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</si>
  <si>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 xml:space="preserve">Convocar y liderar una mesa de trabajo interinstitucional con la PGN, el MHCP y el municipio de San Carlos-Córdoba,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</si>
  <si>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42. Administrativo, Fiscal y Disciplinario - 96.2% de los Recursos de Bonos de Agua del Municipio de Soacha –Cundinamarca están en Bancos. El 96.2% de  los recursos desembolsados al Municipio de Soacha - Cundinamarca por el esquema “Bonos de Agua” se encuentran inutilizados, sin que al 31 de diciembre de 2012 se hubieren empleado en los proyectos de agua potable y saneamiento bá</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</si>
  <si>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</si>
  <si>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 xml:space="preserve">Convocar y liderar una mesa de trabajo interinstitucional con la PGN, el MHCP y el municipio de Soacha –Cundinamarca,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</si>
  <si>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 xml:space="preserve">Hallazgo 48. Administrativo, Fiscal y Disciplinario-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</si>
  <si>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</si>
  <si>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 xml:space="preserve">Convocar y liderar una mesa de trabajo interinstitucional con la PGN, el MHCP y el municipio de Pedraza - Magdalena,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</si>
  <si>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53. Administrativo y Disciplinario-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t>
  </si>
  <si>
    <t xml:space="preserve">Convocar y liderar una mesa de trabajo interinstitucional con la PGN, el MHCP y el municipio de San Onofre - Sucre,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</si>
  <si>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56. Administrativo, Fiscal y Disciplinario-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 e</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</si>
  <si>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</si>
  <si>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 xml:space="preserve">Convocar y liderar una mesa de trabajo interinstitucional con la PGN, el MHCP y el municipio de Buenaventura - Valle del Cauca,  con el objetivo de verificar las medidas administrativas desarrolladas por parte del ente territorial como responsable de la administración municipal, garante del aseguramiento de la prestación de los servicios públicos y gestor fiscal de los recursos del SGP-APSB invertidos; tendientes al saneamiento de la situación contractual y financiera de los proyectos financiados con los recursos del crédito adquirido bajo el esquema financiero "Bonos de Agua", actualmente denominado "Créditos Findeter E.T-Agua", para lograr la funcionalidad de las obras. Producto de lo anterior, este Ministerio realizará un informe de cada entidad territorial, los cuales serán remitidos a la CGR. </t>
  </si>
  <si>
    <t>Hallazgo 57. Administrativo, Fiscal y Disciplinario-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</si>
  <si>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</si>
  <si>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Hallazgo 58. Administrativo, Fiscal y Disciplinario- Bonos de Agua – Distrito de Buenaventura – Contrato de Obra No. SAAB 043 de 2011. El proyecto ESTACIÓN DE BOMBEO PUEBLO NUEVO  correspondientes al Contrato SAAB 043 de 2011, es de imposible  ejecución mientras persista  la invasión del espacio público y  hasta que se cuente con los permisos de la DIMAR, esto sin tener en cuenta el prob</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</si>
  <si>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</si>
  <si>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Hallazgo 59. Administrativo, Fiscal y Disciplinario-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 pese a haberse vencido el plazo de ejecuci</t>
  </si>
  <si>
    <t>Presunta omisión  de la entidad contratante al no iniciar con la prontitud las acciones tendientes a garantizar la entrega de las obras, del contrato SAAB-026 de 2011</t>
  </si>
  <si>
    <t xml:space="preserve">Hallazgo 60. Administrativo, Fiscal y Disciplinario- Bonos de Agua – Distrito de Buenaventura – Contrato de Obra No. SAAB 027de 2011. El proyecto “REDES DE ACUEDUCTO OBRAS DE EXPANSION” correspondientes al Contrato SAAB 027 de 2011,  no ha cumplido con el destino final de los recursos para el cual fueron presupuestados y contratados, pese a haberse vencido el plazo de ejecución el 04 de </t>
  </si>
  <si>
    <t>Presunta omisión  de la entidad contratante al no iniciar con la prontitud las acciones tendientes a garantizar la entrega de las obras correspondientes al coantrato SAAB 027- de 2011.</t>
  </si>
  <si>
    <t xml:space="preserve">Hallazgo 61. Administrativo, Fiscal y Disciplinario-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 es decir no se </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</si>
  <si>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</si>
  <si>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H 65 A. Obras proyecto Regional La Mesa – Anapoima. Riesgo de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</si>
  <si>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</si>
  <si>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</si>
  <si>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*Modificar la Resolucion 0379 de 2012.</t>
  </si>
  <si>
    <t>1 Resolución modificada</t>
  </si>
  <si>
    <t xml:space="preserve">DIRECCICON DE PROGRAMAS 
CUMPLIDAS NO EFECTIVAS </t>
  </si>
  <si>
    <t>Administrativo 35. Administrativo, Fiscal y Disciplinario -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  a pesar de c</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</si>
  <si>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</si>
  <si>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 Modificar la Resolucion 0379 de 2012
 *Adjuntar Acta de liquidacion y7o Certificacion de Funcionalidad del Proyecto</t>
  </si>
  <si>
    <t>1. Resolución modificada
1. Acta de liquidacion y/o Certificacin de Funcionalidad del proyecto.</t>
  </si>
  <si>
    <t>Hallazgo 47. Administrativo, Fiscal y Disciplinario-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 de la PT</t>
  </si>
  <si>
    <t>Por la falta de pago en el servicio de energía y falta de previsión y planeación.</t>
  </si>
  <si>
    <t>*Modificar la resolucion 0379 de 2012.
*</t>
  </si>
  <si>
    <t>1. Resolución modificada</t>
  </si>
  <si>
    <t>Hallazgo 52. Administrativo, Fiscal y Disciplinario- Contrato de Obra MSO-05-2005, San Onofre Planta de Tratamiento Agua Potable. La “PLANTA DE TRATAMIENTO DE AGUA POTABLE” construida dentro del proyecto “REHABILITACION Y CONSTRUCCIÓN SISTEMAS DE ACUEDUCTO Y ALCANTARILLADO EN LA CABECERA DEL MUNICIPIO DE SAN ONOFRE”, no está funcionando, en visita de obra efectuada el 9 de abril de 2013,</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</si>
  <si>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</si>
  <si>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</si>
  <si>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</si>
  <si>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Hallazgo 64. Administrativo y Disciplinario-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 originadas en que el municipio no consideró en el proyecto inicial</t>
  </si>
  <si>
    <t>Aportar las evidencias de la entrega a satisfaccion al municipio de las obras</t>
  </si>
  <si>
    <t>Suministro de acta de entrega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</si>
  <si>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</si>
  <si>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1(2016)</t>
  </si>
  <si>
    <r>
      <rPr>
        <b/>
        <sz val="12"/>
        <rFont val="Verdana"/>
        <family val="2"/>
      </rPr>
      <t>H.1. Seguimiento a Proyectos (A)</t>
    </r>
    <r>
      <rPr>
        <sz val="12"/>
        <rFont val="Verdana"/>
        <family val="2"/>
      </rPr>
      <t>. En la revisión a las fichas de seguimiento de Proyectos, formato GPA-F-23, se evidencio: * El MVCT implemento como una de sus herramientas de seguimiento a los proyectos de agua SIGEVAS, Sistema de Información que le permite llevar un registro individual de cada proyecto, no obstante, los registros que se evidencian no fueron oportunos ni suficientes, y no permiten identificar la trazabilidad de la gestión en cumplimiento de la función de monitoreo, y seguimiento y control.</t>
    </r>
  </si>
  <si>
    <t xml:space="preserve">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 Para subsanar este tema el MVCT ha realizado las capacitaciones con cada PDA para la alimentación de la información en el sistema, no obstante, subsisten deficiencias en el tema </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</si>
  <si>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</si>
  <si>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 xml:space="preserve">Sesiones de capacitación con cada PDA, Findeter y Fonade.
</t>
  </si>
  <si>
    <t xml:space="preserve">Sesión de capacitación 1 por cada PDA, Findeter y Fonade
</t>
  </si>
  <si>
    <t xml:space="preserve">
Plan de acción para poner al día el Sigevas</t>
  </si>
  <si>
    <t xml:space="preserve">
Iinforme de seguimiento </t>
  </si>
  <si>
    <t xml:space="preserve">1
</t>
  </si>
  <si>
    <t>2(2016)</t>
  </si>
  <si>
    <t xml:space="preserve">Algunas dependencias presentan deficiencias en la calidad de la información reportada, la cual no permite soportar adecuadamente que la ejecución de las actividades  realizadas aporten al cumplimiento de las metas. </t>
  </si>
  <si>
    <t xml:space="preserve">la Oficina de Planeación realizará la siguiente acción de mejoramiento:
1) realizará y socializará en mesas de trabajo con las dependencias competentes de reportar el plan de acción, los lineamientos para la correcta formulación y seguimiento de las actividades contenidas en el mismo, de tal manera que se garantice su pertinencia, su consistencia y su representativa dentro de las metas de la entidad. </t>
  </si>
  <si>
    <t xml:space="preserve">Se realizarán 2 mesas de trabajo así: una con las dependencias misionales y otra con las Estratégicas y de apoyo para definir los lineamientos de la formulación y seguimeito del Plan de Acción Institucional vigencia 2018, con el fin de garantizar la pertinencia,  consistencia y representatividad de las actividades formuladas frente a las metas establecidas. </t>
  </si>
  <si>
    <t>No. de Mesas de trabajo</t>
  </si>
  <si>
    <t xml:space="preserve">OFICINA ASESORA DE PLANEACION </t>
  </si>
  <si>
    <t xml:space="preserve">la Oficina de Planeación realizará la siguiente acción de mejoramiento:
2) Revisará la calidad de la información reportada y realizará un informe de monitoreo, el cual serà remitido a las dependencias cuyo reporte presente inconsistencias con el fin de subsanarlas. </t>
  </si>
  <si>
    <t xml:space="preserve">Mensualmente, la OAP remitirá un informe a las dependencias con las observaciones sobre la información reportada con el fin de mejorar la calidad de la información y garantizar que la misma tenga coherencia y soporte adecuadamente el cumplimiento de las metas establecidas. 
</t>
  </si>
  <si>
    <r>
      <rPr>
        <b/>
        <sz val="12"/>
        <rFont val="Verdana"/>
        <family val="2"/>
      </rPr>
      <t xml:space="preserve">H.2. Cumplimiento de Metas (A). </t>
    </r>
    <r>
      <rPr>
        <sz val="12"/>
        <rFont val="Verdana"/>
        <family val="2"/>
      </rPr>
      <t xml:space="preserve">EL Ministerio de Vivienda, Ciudad y Territorio implemento, como herramienta de seguimiento y evaluación a los Planes de Acción e Indicativo, el aplicativo SINAPSIS, el cual tiene como propósito realizar el registro de la programación de metas y actividades y hacer seguimiento a la ejecución del presupuesto de la Entidad.  del análisis realizado, se determino que la información que se consigna en el aplicativo SINAPSIS y que soporta los resultados de la gestión de la entidad, en algunos casos no es consistente, no es explicita, presenta debilidades.  </t>
    </r>
  </si>
  <si>
    <t>La informacion que se consigna en el aplicativo SINAPSIS y que soporta los resultados de la gestión de la Entidad, en algunos casos no es consistente, no es explicita, presenta debilidades en su identificacion y no es representativa en la cobertura de las actividades realizadas para el cumplimiento de las metas propuestas. Adicionalmente, no permite evidenciar los soportes de las actividades realizdas para el cumplimiento de las mismas, lo que le resta confiabilidad a la información que soporta la gestion del Ministerio y dificulta el seguimiento de la misma.</t>
  </si>
  <si>
    <t>Mensulamente se hará el cargue de informacion con sus correspondientes evidencias en el aplicativo SINAPSIS, y en la carpeta compartida que para el efecto tiene dispuesta la Oficina Asesora de Planeación del MVCT</t>
  </si>
  <si>
    <t xml:space="preserve">Informes de avance </t>
  </si>
  <si>
    <t xml:space="preserve">Viceministerio de Agua (Dirección de Desarrollo Sectorial)-Viceministerio de Vivienda (Todas sus dependencias)- </t>
  </si>
  <si>
    <t>3(2016)</t>
  </si>
  <si>
    <r>
      <rPr>
        <b/>
        <sz val="12"/>
        <rFont val="Verdana"/>
        <family val="2"/>
      </rPr>
      <t xml:space="preserve">H.3. Validación reservas presupuestales vigencia 2016. (A) </t>
    </r>
    <r>
      <rPr>
        <sz val="12"/>
        <rFont val="Verdana"/>
        <family val="2"/>
      </rPr>
      <t>El Ministerio de Vivienda , Ciudad y Territorio a 31 de Diciembre de 2016 constituyo reservas presupuestales por $ 3,419 millones, de este total, se verifico un monto de $ 2,811,3 millones, correspondientes a las constituidas para los contratos: 374, 375, Otrosi 4 del 549, 550, Otrosí 4 del 548, 60, 431, 719, 703, 12730, 501, 431, Otrosí 4 del 531; se verificaron los registros y se determino lo siguiente: Falencias en la constitución de las reservas presupuestales, las cuales debieron constituirse como Cuentas por Pagar, por cuanto se habian recibido las respectivas cuentas de cobro y/o facturas antes del cierre de la vigencia.
Lo anterior ocasionó sobrestimación de las reserva presupuestales por $855,5 y subestimó las cuentas por pagar en el mismo monto.</t>
    </r>
  </si>
  <si>
    <t>El equipo auditor concluye que existió falta de efectividad en los controles por parte de las áreas responsables e inoportunidad en su constitución; además no se evidencia fuerza mayor o caso fortuito en los casos relacionados.</t>
  </si>
  <si>
    <t>Informar a las áreas ejecutoras sobre saldos comprometidos y no obligados  con corte a 31 de Octubre y 30 de Noviembre  de 2017, a fin de advertir sobre la posible constitución de reservas innecesarias, como herramienta de apoyo y control presupuestal.</t>
  </si>
  <si>
    <t>Elaboración de Comunicaciones</t>
  </si>
  <si>
    <t>SUBDIRECCION DE FINANZAS Y PRESUPUESTO</t>
  </si>
  <si>
    <t>4(2016)</t>
  </si>
  <si>
    <r>
      <rPr>
        <b/>
        <sz val="12"/>
        <rFont val="Verdana"/>
        <family val="2"/>
      </rPr>
      <t xml:space="preserve">H.4. Ejecución del Presupuesto (A) </t>
    </r>
    <r>
      <rPr>
        <sz val="12"/>
        <rFont val="Verdana"/>
        <family val="2"/>
      </rPr>
      <t>El MVCT de un presupuesto total asignado de $ 2,136,131,5 millones registro compromisos por $2,134,873 dejando de comprometer recursos por $1,258 millones. EL MVCT de un presupuesto total vigente para inversión por $398,723,3 millones, registra compromisos por el 99.8%, sin embargo, el nivel e pagos fue por $120,931,5 millones que corresponde a un 30,33%. 
De los proyectos que presentan la mas baja ejecución, se resaltan (9) que se muestran el la tabla 10 del informe</t>
    </r>
  </si>
  <si>
    <t>El equipo auditor concluye como causa que debido a retrasos e incumplimientos en algunos de los programas y proyectos.</t>
  </si>
  <si>
    <t>Realizar seguimiento durante los meses de Octubre, Noviembre y Diciembre de 2017 a las solicitudes de PAC presentadas por cada una de las areas, para identificar los saldos de los recursos que no han sido solicitados y conocer sus causas, de igual forma identificar aquellos que han sido solicitados y no aprobados por el Tesoro Nacional e identificar las razones de su no aprobación</t>
  </si>
  <si>
    <t>Informe de Seguimiento a recursos no solicitados y a los solicitados y no aprobados</t>
  </si>
  <si>
    <t>5(2016)</t>
  </si>
  <si>
    <r>
      <t xml:space="preserve">H.5. Modificaciones Presupuestales. (A) </t>
    </r>
    <r>
      <rPr>
        <sz val="12"/>
        <rFont val="Verdana"/>
        <family val="2"/>
      </rPr>
      <t xml:space="preserve">La entidad realizo  modificaciones (Adiciones y reducciones) en el presupuesto, esto debido a que inicialmente, no programo recursos, o debió adicionarlos  para financiar varios conceptos del gasto, como caso de los rubros: i) sueldos de personal de nomina, ii) otros gastos personales previo concepto DGPPN, iii) impuestos y multas y iv) apoyo financiero para el desarrollo de las políticas estratégicas del sector de agua potable y saneamiento básico a nivel nacional. </t>
    </r>
  </si>
  <si>
    <t xml:space="preserve">Es importante indicar que los traslados presupuestales son una operación contemplada en las normas presupuestales y que se dan como fruto de la busqueda de optimización en la ejecución de los recursos por parte de la administración, luego no se comparte la causa indicada por el equipo auditos en la que señala que existen: "Debilidades en la definición y priorización de necesidades, al momento de elaborar el anteproyecto o en la ejecución de los recursos, lo cual muestra que los controles y mecanismos de seguimiento no operan con total efectividad en todos los casos", </t>
  </si>
  <si>
    <t>Como medida de seguimiento, se  propone solicitar a cada una de las áreas la justificacion de la motivación por la cual se realizan las modificaciones al presupuesto, tramitadas durante la vigencia.</t>
  </si>
  <si>
    <t>Comunicación escrita</t>
  </si>
  <si>
    <t>6(2016)</t>
  </si>
  <si>
    <r>
      <t xml:space="preserve">H.6.. Vigencias Futuras no Utilizadas (A). </t>
    </r>
    <r>
      <rPr>
        <sz val="12"/>
        <rFont val="Verdana"/>
        <family val="2"/>
      </rPr>
      <t xml:space="preserve">Los recursos con vigencias futuras son una opción para la gestión ´presupuestal y se utilizan para financiar proyectos plurianuales. El MVCT solicitó recursos bajo la figura de vigencias futuras, para el periodo 2014-2016 de las cuales no fueron utilizados  $ 190,064 millones equivalente al 29,2% del total para el periodo señalado. </t>
    </r>
  </si>
  <si>
    <t>Debilidades en la planeación y ejecución del presupuesto, asi como la priorización de necesidades, lo que afectó el cumplimiento de lo inicialmente establecido en los programas y proyectos</t>
  </si>
  <si>
    <t>Expedición de dos comunicaciones con corte a Noviembre de 2017 y Febrero de 2018 en la que se reportará a las áreas la ejecución de las vigencias futuras aprobadas</t>
  </si>
  <si>
    <t>7(2016)</t>
  </si>
  <si>
    <r>
      <t xml:space="preserve">H.7. Techo reserva presupuestal rubro inversión (A). </t>
    </r>
    <r>
      <rPr>
        <sz val="12"/>
        <rFont val="Verdana"/>
        <family val="2"/>
      </rPr>
      <t>Las reservas presupuestales del MVCT de la vigencia 2016 correspondientes al rubro de funcionamiento por $1,698 millones, excedió en $813 millones, sobrepasando el 2% establecido en el articulo 78 del Decreto 111 de 1996.</t>
    </r>
  </si>
  <si>
    <t>Es importante indicar que conforme a los calculos realizados por el Ministerio durante la vigencia 2016 no se excedió  el techo del 2% de funcionamiento ni el 15% de inversión , luego no se comparte la causa indicada por el equipo auditor en la que señala que existen: "Debilidades en la Ejecución Presupuestal, lo cual genera riesgo de reducciones o de recortes presupuestales."</t>
  </si>
  <si>
    <t>Informar a las áreas ejecutoras, el porcentaje de cumplimiento del techo de las posibles reservas presupuestales, con corte a 31 de Octubre y 30 de Noviembre  2017, dirigido a las áreas responsables, como herramienta de apoyo y control presupuestal.</t>
  </si>
  <si>
    <t>Elaboración de comunicaciones</t>
  </si>
  <si>
    <t>8(2016)</t>
  </si>
  <si>
    <r>
      <rPr>
        <b/>
        <sz val="12"/>
        <rFont val="Verdana"/>
        <family val="2"/>
      </rPr>
      <t>H.8. Oportunidad en la ejecución del proyecto Construcción del sistema de acueducto regional costanero, para los municipios de Canalete, los Cordobas, y Puerto Escondido, en el departamento de Córdoba (A.D)</t>
    </r>
    <r>
      <rPr>
        <sz val="12"/>
        <rFont val="Verdana"/>
        <family val="2"/>
      </rPr>
      <t xml:space="preserve"> EL convenio estuvo suspendido entre mayo y agosto de 2016 y desde noviembre de 2016 hasta 30/04/17 continuaba suspendido, según la supervisión, porque no se contaba con los recursos para determinar las obras y el alcance de las reformulaciones, en el primes periodo de suspensiones; en el segundo porque se encontraba en tramite la adición del convenio 873 de 2013. </t>
    </r>
  </si>
  <si>
    <t>Demora en la consecución de recursos para la debida terminación del proyecto</t>
  </si>
  <si>
    <t>Reiniciar y terminar el proyecto</t>
  </si>
  <si>
    <t>seguimiento a la liquidacion del proyecto</t>
  </si>
  <si>
    <t xml:space="preserve">requerimientos y/o reuniones mensuales  </t>
  </si>
  <si>
    <t xml:space="preserve">El proyecto a 20 de septiembre de 2017, se encuentra terminado y en proceso de entrega y recibo final al ejecutor (Aguas de Córdoba SA ESP) </t>
  </si>
  <si>
    <t>9(2016)</t>
  </si>
  <si>
    <r>
      <rPr>
        <b/>
        <sz val="12"/>
        <rFont val="Verdana"/>
        <family val="2"/>
      </rPr>
      <t xml:space="preserve">H.9. Consistencia de la información y ejecución de recursos de la subvención. (A.D). </t>
    </r>
    <r>
      <rPr>
        <sz val="12"/>
        <rFont val="Verdana"/>
        <family val="2"/>
      </rPr>
      <t xml:space="preserve">Debido a fallas de supervisión determinados por deficiencias de la comunicación y falta de conciliación, existe inconsistencia en la información registrada en los diversos informes del proyecto, a saber: La ejecución financiera reportada por FONADE a la Contraloría mediante oficio 20172100070701, da cuenta de una transferencia de recursos a FONADE 31/12/16, por $460,8 millones, realizada el 26/07/16, sin embargo, según el informe del supervisor el valor total pagado a este corte era la suma de  $ 760,8 millones.  </t>
    </r>
  </si>
  <si>
    <t>Fallas en la Supervisión, comunicación y conciliación se presenta inconsistencia en la información registrada</t>
  </si>
  <si>
    <t>Mantener en la Carpeta del Contrato 542 el Informe mensual de la Fiducia conciliado con la Subdirección de Finanzas y Presupuesto, Grupo de Contabilidad del Viceministerio. Se estan presentando en CD cada 3 meses.</t>
  </si>
  <si>
    <t>Mediante oficio 2017EE0060481 del 29 de Junio de 2017, se da claridad que "LA FIDUCIARIA BBVA para el manejo de los recursos de la cooperación, aperturó tres (3) cuentas como se establece en la Cláusula Sexta del contrato:
i) FONDO DE COOPERACIÓN PARA AGUA Y SANEAMIENTO (FCAS) No.30328
ii)Contrapartida MINISTERIO, que a su vez incluirán las subcuentas        necesarias por la ENTIDAD EJECUTORA No.30310
iii)SUPERVISION: En la cual se destinó el 1% de los recursos de Cooperación para el seguimiento del Programa No.30906
El primer pago del contrato 581 a Fonade por $760,8 millones se realiza con cargo a la cuenta cooperacion y contrapartida asi:
i) Cooperación $300,0
ii) Contrapartida $460,8</t>
  </si>
  <si>
    <t>Informe Financieros conciliados (Septiembre - noviembre 2017)</t>
  </si>
  <si>
    <t>Dirección de Programas - Subdirección de Proyectos- Seguimiento</t>
  </si>
  <si>
    <t>10(2016)</t>
  </si>
  <si>
    <r>
      <rPr>
        <b/>
        <sz val="12"/>
        <rFont val="Verdana"/>
        <family val="2"/>
      </rPr>
      <t>H.10. Informes de Supervisión. (A.D)</t>
    </r>
    <r>
      <rPr>
        <sz val="12"/>
        <rFont val="Verdana"/>
        <family val="2"/>
      </rPr>
      <t xml:space="preserve"> debido a deficiencias en el seguimiento relacionadas con la falta de oportunidad en la actualización de la información , en el expediente contractual no reposan los informes mensuales de supervisión correspondientes a los meses de septiembre  diciembre de 2016; así mismo, no reposaban los informes fiduciarios correspondientes a los meses d julio a diciembre de 2016, ni el informe semestral de diciembre 2016. </t>
    </r>
  </si>
  <si>
    <t>No reposan los informes mensuales de supervisión correspondientes a los meses de Septiembre - Diciembre 2016</t>
  </si>
  <si>
    <t xml:space="preserve">La FIDUCIARIA presentará mensualmente a EL CONSTITUYENTE y al Comité de Gestión dentro de los primeros diez (10) días calendario de cada mes, un informe en el cual se determine los ingresos recibidos en el Encargo y los pagos efectuados, así como la información necesaria para el cierre contable mensual del Convenio de Financiación. 
Esta información es conciliada con la Subdirección de Finanzas y Presupuesto, Grupo de Contabilidad del Viceministerio. 
El Supervisor presentó mediante memorando 2017IE0005223 del pasado Mayo de 2017, el respectivo informe y anexa en CD la conciliación desde el mes de Septiembre/16 al mes de Abril/17.
Mediante memorando 2017IE0009886 del 27 de Septiembre de 2017 se presenta informe de Supervisión, anexando CD con informes financieros a Agosto de 2017,
</t>
  </si>
  <si>
    <t xml:space="preserve">Informe Financieros conciliados
</t>
  </si>
  <si>
    <t>11(2016)</t>
  </si>
  <si>
    <r>
      <rPr>
        <b/>
        <sz val="12"/>
        <rFont val="Verdana"/>
        <family val="2"/>
      </rPr>
      <t>H.11. Gestión del proyecto San Pedro de Cartago, Baranoa, Tamalameque, Paez, Mercaderes y El Doncello (A.D.F)</t>
    </r>
    <r>
      <rPr>
        <sz val="12"/>
        <rFont val="Verdana"/>
        <family val="2"/>
      </rPr>
      <t xml:space="preserve">. En el informe de gestión correspondiente al mes de mayo de 2016, FONADE informa la terminación anticipada del proyecto San Pedro de Cartago en Nariño. En oficio 2017EE59810 del Ministerio manifiesta que el valor cancelado en desarrollo del contrato asciende a la suma de $ 23,7 millones y que la terminación anticipada se debió a que el alcalde del municipio no suscribió la prorroga del convenio de cooperación. </t>
    </r>
  </si>
  <si>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 Según la CGR hay un presunto daño patrimonial al Estado por una cuantía aproximada de $339,6 millones por ineficacia y falta de oportunidad en la actuaciones por parte del Ministerio y FONADE para recuperar los dineros, lo que se traduce en uso ineficiente de recursos debido a que los mismos no cumplieron los fines destinados.</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</si>
  <si>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</si>
  <si>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</si>
  <si>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</si>
  <si>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Dirección de Programas - Subdirección de Proyectos- Seguimiento.
La acción de incumplimiento solamente se realizará en caso necesario, estimando un plazo de seis meses antes del vencimiento del contrato estipulado para el 31/12/2018</t>
  </si>
  <si>
    <t>12(2016)</t>
  </si>
  <si>
    <r>
      <rPr>
        <b/>
        <sz val="12"/>
        <rFont val="Verdana"/>
        <family val="2"/>
      </rPr>
      <t>H.12. implementación herramienta tecnológica. (A.D).</t>
    </r>
    <r>
      <rPr>
        <sz val="12"/>
        <rFont val="Verdana"/>
        <family val="2"/>
      </rPr>
      <t xml:space="preserve"> FONADE no cumplió la obligación relacionada con la implementación de la herramienta tecnológica, la cual tiene como propósito el seguimiento en tiempo real de la ejecución de los proyectos. Con este incumplimiento, no solo se reduce la oportunidad de seguimiento y control, sino la de reacción y la toma eficaz de decisiones.  No se observo la actuación del Ministerio para conminar el cumplimiento por parte de FONADE. </t>
    </r>
  </si>
  <si>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</si>
  <si>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toda vez que para este propósito no se estableció una asignación de recursos.
Declaración de incumplimiento a FONADE por la no ejecución del numeral 6 de la clausula sexta, como ultima instancia.</t>
  </si>
  <si>
    <t>Realizar reuniones de concilicación con FONADE.</t>
  </si>
  <si>
    <t>Actas de reuniones y/o comites de conciliación. Unidad</t>
  </si>
  <si>
    <t>Dirección de Programas.
Esta actividad no cuenta con asignación de recursos para su ejecución, solamente se trata de una obligación establecida en el Contrato No. 169 de 2013</t>
  </si>
  <si>
    <t>13(2016)</t>
  </si>
  <si>
    <r>
      <rPr>
        <b/>
        <sz val="12"/>
        <rFont val="Verdana"/>
        <family val="2"/>
      </rPr>
      <t>H.13. Oportunidad en el cumplimiento de obligaciones (A.D)</t>
    </r>
    <r>
      <rPr>
        <sz val="12"/>
        <rFont val="Verdana"/>
        <family val="2"/>
      </rPr>
      <t xml:space="preserve"> Alcantarillado barrios de Montería Córdoba, Tanque 7 de abril de Barranquilla, Acueducto Regional San Jorge: Falta de oportunidad en la contratación de la interventorías, como se observo en los siguientes casos: según informe de gestión presentado por FONADE, correspondiente al trimestre abril-junio de 2016, en el proyecto alcantarillado Barrios Monteria-Cordoba", el contrato de obra se suscribió el 06/06/14 y el de interventoría  el 24/12/14, 6 meses después.</t>
    </r>
  </si>
  <si>
    <t>Diferencias en los tiempos de contratación de las obras respecto a las interventorías de los proyectos ejecutados en el marco del Contrato 873 de 2013, en el cual Fonade actuó como gerente de proyecto para la ejecución de las interventorías de los proyectos cuyas obras fueron contratadas por los entes territoriales u operadores de los servicios</t>
  </si>
  <si>
    <t>1- Realizar requerimientos  a Fonade, cuando se presenten demoras en las contrataciones de las interventorías.
2- Informe sobre inicio de los proyectos demostrando que para la fecha de inicio ya se contaba con la interventoría contratada.
3- Contrato de interventoría y acta de inicio de la interventoria del proyecto Optimización del sistema de acueducto del corregimiento San Isidro, veredas Galilea, Los Moncholes, Nuevo Paraíso, Gran Esfuerzo, El Congo, Nueva Ola, San Anterito y Salamina del municipio de Montería</t>
  </si>
  <si>
    <t>1- Oficio a Fonade, solicitando iniciar los procesos de contratación de las interventorías
2- Informe mencionado en la acción de mejora.
3- Contrato y acta de inicio</t>
  </si>
  <si>
    <t>1- Oficio - Unidad (1)
2- Informe - Unidad (1)
3- Contrato y Acta de Inicio (1)</t>
  </si>
  <si>
    <t>14(2016)</t>
  </si>
  <si>
    <r>
      <rPr>
        <b/>
        <sz val="12"/>
        <rFont val="Verdana"/>
        <family val="2"/>
      </rPr>
      <t>H.14. Oportunidad en la ejecución del proyecto Construcción planta de tratamiento de aguas residuales domesticas vertimiento Caño Seco, municipio de Restrepo, Meta. (A.D)</t>
    </r>
    <r>
      <rPr>
        <sz val="12"/>
        <rFont val="Verdana"/>
        <family val="2"/>
      </rPr>
      <t xml:space="preserve"> El proyecto ha presentado retrasos en su inicio y ejecución, debido a fallas en los procesos de viabilizacion, consistentes  en que los procedimientos que regían tal proceso eran insuficientes, en tanto no se exigía el permiso ambiental, siendo su solicitud, el requerimiento demandado.</t>
    </r>
  </si>
  <si>
    <t>El mecanismo de viabilización de proyectos con el cual se aprobó la construcción de la planta de tratamiento de aguas residuales del municipio de Restrepo esta representado en la Resolución 379 del 2012, la cual en su componente de exigencias de aspectos ambientales bastaba  como requisistos la evidencia del trámite ambiental correspondiente, el cual era conexo con el Plan de Saneamiento y manejo de Vertimientos del municipio PSMV, representado en la Resolución 26061052 de Cormacarena; sin embargo la Corporación negó dicho permiso , causando retrasos en la ejecución de las obras.</t>
  </si>
  <si>
    <t>Reestructurar el mecanismo de viabilización, exigiendo entre otros aspectos, que previo a la aprobación de los proyectos se encuentren en firme los permisos ambientales necesarios para su ejecución.</t>
  </si>
  <si>
    <t>Expedición de acto administrativo, que modifique o derogue la Resolución 379 de 2012</t>
  </si>
  <si>
    <t>Acto Administrativo (Resolución)</t>
  </si>
  <si>
    <t>15(2016)</t>
  </si>
  <si>
    <r>
      <rPr>
        <b/>
        <sz val="12"/>
        <rFont val="Verdana"/>
        <family val="2"/>
      </rPr>
      <t xml:space="preserve">H.15. Avance de Programa "Abastecimiento de Agua y Manejo de Aguas Residuales en Zonas Rurales (A). </t>
    </r>
    <r>
      <rPr>
        <sz val="12"/>
        <rFont val="Verdana"/>
        <family val="2"/>
      </rPr>
      <t>Según dictamen de la auditoria independiente, a 31/12/16, la ejecución del programa  llego a 3 millones de dólares, que equivale al 5% del valor total del préstamo, situación que se debe al diseño el esquema de ejecución, en el cual, los gestores son los responsables de la implementación de todo el ciclo de los proyectos que se ejecuten en el marco del programa, así como de los procesos de contratación.</t>
    </r>
  </si>
  <si>
    <t>El Ministerio no comparte la causa presentada por el Equipo Auditor, en el sentido de falta de asesoria técnica y acompañamiento a las entidades territoriales para la formulación de proyectos.  La baja ejecución se debe al diseño establecio para el desarrollo del Programa, a traves de los gestores de los (PDA), quienes son los responsables de la implementación del ciclo de los proyectos que se ejecuten en el marco del Programa y de realizar los procesos de contrataciones; la cual se vio afectada por la alta rotación de personal.</t>
  </si>
  <si>
    <t>Se realizó el cambio del esquema de ejecución del Programa BID 2732/OC-CO, a traves de la contratación de la Gerencia Integral, con Agua Nacionales-EPM, en diciembre de 2016 (contrato 710-16) la cual se encarga de las actividades de difusión, socializaciíon y contratación de obras, bienes y servicios, interventroia y supervisión, preinversión, inversión, y las actividades relativas al fortalecimiento instituional y desarrollo comunitario.  De otra parte, el BID amplió el plazo de ejecución hasta la vigencia del 2018. Se presentara un informe de ejecución técnica y financiera del Programa al cierre de la vigencia 2017.</t>
  </si>
  <si>
    <t>Presentación de informe de avance de ejecución técnica y financiera del Programa Abastecimiento de Agua y Manejo de Aguas Residuales en Zonas Rurales -BID 2732/OC-CO.,con corte al 31 de diciembre del 2017.</t>
  </si>
  <si>
    <t>Dirección de Desarrollo Sectorial-Equipo de Implemetación del Programa de Abastecimiento de Agua y Manejo de Aguas Residuales en Zonas Rurales-BID 2732/OC-CO.</t>
  </si>
  <si>
    <t>16(2016)</t>
  </si>
  <si>
    <r>
      <rPr>
        <b/>
        <sz val="12"/>
        <rFont val="Verdana"/>
        <family val="2"/>
      </rPr>
      <t>H.16. Control y Ejecución de los recursos. (A.D.F)</t>
    </r>
    <r>
      <rPr>
        <sz val="12"/>
        <rFont val="Verdana"/>
        <family val="2"/>
      </rPr>
      <t xml:space="preserve"> Estudios para la actualización del plan maestro de acueducto del municipio de Aguachica:  De conformidad con el reporte  de información, remitido a la CGR por FINDETER mediante oficio 2017EE0046860 del 18/05/2017, el contrato de consultoría  del proyecto: "Estudios para la actualización del plan maestro de acueducto de Aguachica-Cesar", se encuentra concluido y en proceso de declaratoria de incumplimiento por parte de FINDETER. </t>
    </r>
  </si>
  <si>
    <t>Incumplimiento del consultor, el cual solamente entregó dos productos que se encuentran en análisis para determinar su aprobación</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</si>
  <si>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</si>
  <si>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Elaborar Plan de Acción con Findeter para determinar si ha lugar al incumplimiento del contratista.  
2. Seguimiento del Plan de Acción.
3. Adopción de acciones pertinentes en caso de incumplimiento del Plan de acción </t>
  </si>
  <si>
    <t>Plan de Acción</t>
  </si>
  <si>
    <t>17(2016)</t>
  </si>
  <si>
    <r>
      <rPr>
        <b/>
        <sz val="12"/>
        <rFont val="Verdana"/>
        <family val="2"/>
      </rPr>
      <t>H.17. Consistencia información y ejecución recursos (A.D)</t>
    </r>
    <r>
      <rPr>
        <sz val="12"/>
        <rFont val="Verdana"/>
        <family val="2"/>
      </rPr>
      <t xml:space="preserve"> Contrato interadministrativo 438 de 2015 celebrado entre MVCT y FIndeter Inconsistencia entre la información reportada por FINDETER, y la registrada en los informes de supervisión así: Según informe mensual de avance a 31/12/16 el valor de los recursos girados ascendía a la suma de $27,435 millones, no obstante, según oficio 220174400001754 del 15/03/17 que FINDETER remite a la CGR, "Información financiera relacionada con los contratos Ministerio- FINDETER, contrato 438 de 2015".
"Según clausula 2 del contrato Findeter realizará los procesos contractuales necesarios para cumplir el objeto del contrato por el monto de los recursos disponibles en el patrimonio autónomo, no obstante ...............desbordando el presupuesto asignado y el saldo del patrimonio autónomo"</t>
    </r>
  </si>
  <si>
    <t>Diferencias en la información financiera contenida en los distintos informes presentados por Findeter (Informe mensual de gestión e Informe mensual Financiero).
Cláusula 2 establecida en el Contrato No. 438 de 2015</t>
  </si>
  <si>
    <t xml:space="preserve">1) Unificar la información técnica y financiera  presentada por Findeter, una vez se cuente con la aprobación del informe mensual de avance de ejecución financiera del mes correspondiente al mes de gestion.
</t>
  </si>
  <si>
    <t xml:space="preserve">Implemetación de un cuadro de control que permita consignar la información financiera reportada en el informe técnico mensual de avance,  del mes "X" y el informe mensual de avance en ejecución financiera del mismo mes "X", una vez se apruebe este último. 
</t>
  </si>
  <si>
    <t xml:space="preserve">Cuadro (unidad)
</t>
  </si>
  <si>
    <t>2) Otrosí convenio 438 respecto al valor que puede contratar Findeter.</t>
  </si>
  <si>
    <t>2) Suscribir un otrosí modificatorio de la Clausula 2 del contrato interadministrativo No. 438 de 2015.</t>
  </si>
  <si>
    <t>Otrosí (unidad)</t>
  </si>
  <si>
    <t>18(2016)</t>
  </si>
  <si>
    <r>
      <rPr>
        <b/>
        <sz val="12"/>
        <rFont val="Verdana"/>
        <family val="2"/>
      </rPr>
      <t>H.18. Consistencia de la información en los reportes de avance (A)</t>
    </r>
    <r>
      <rPr>
        <sz val="12"/>
        <rFont val="Verdana"/>
        <family val="2"/>
      </rPr>
      <t xml:space="preserve">. Proyecto Cponstrucción de obras para garantizar el servicio de acueducto y alcantarillado a proyectos de vivienda de interes prioritario que benefician a las familias víctimas de la avalancha del 18 de mayo de 2015 en el municipio de Salgar: En los informes de supervisión del Ministerio se reporta porcentaje de ejecución del proyecto (avance de obra) del 10% desde el informe desde el informe de julio hasta diciembre de 2016, sin embargo, según informe de diciembre, las obras terminaron el 11/12/16 y la Unidad Nacional para la Gestión del Riesgo de Desastres, suscribió acta de recibo final el 22/12/16. </t>
    </r>
  </si>
  <si>
    <t>Efectivamente se  presento un error involuntario  en el porcentaje de avance registrado en los informes de supervisión</t>
  </si>
  <si>
    <t>Realizar oficio dirigido a la Oficina de Contratos dando alcance a los informes de Supervisión y corregir los porcentajes de acuerdo a lo registrado en el sigevas, para los periodos de julio a diciembre de 2016</t>
  </si>
  <si>
    <t>Elaboración del oficio de la acción de mejora</t>
  </si>
  <si>
    <t>19(2016)</t>
  </si>
  <si>
    <r>
      <rPr>
        <b/>
        <sz val="12"/>
        <rFont val="Verdana"/>
        <family val="2"/>
      </rPr>
      <t>H.19. Consistencia en la información suministrada en desarrollo de la auditoria (A)</t>
    </r>
    <r>
      <rPr>
        <sz val="12"/>
        <rFont val="Verdana"/>
        <family val="2"/>
      </rPr>
      <t>. Inconsistencia entre la información suministrada a la comisión auditora en el oficio 2017EE0010853 del 21/02/17, mediante el cual el Ministerio entrego la relación detallada de la cuenta "Recursos entregados en Administración", la cual es consistente con la información reportada por FONADE y la información remitida mediante oficio 2017EE0004631 del 30/01/17, con el cual se entregó la relación de contratos y convenios suscritos en la vigencia 2016, y quellos correspondientes a vigencias anteriores que se encontraban en ejecución</t>
    </r>
  </si>
  <si>
    <r>
      <t>Ausencia de un sistema o aplicativo en el cual se administre la ejecución de los convenios suscritos con FONADE y los suscritos con  FINDETER, ("</t>
    </r>
    <r>
      <rPr>
        <i/>
        <sz val="12"/>
        <rFont val="Verdana"/>
        <family val="2"/>
      </rPr>
      <t>Derechos en Fideicosmiso</t>
    </r>
    <r>
      <rPr>
        <sz val="12"/>
        <rFont val="Verdana"/>
        <family val="2"/>
      </rPr>
      <t>" y "</t>
    </r>
    <r>
      <rPr>
        <i/>
        <sz val="12"/>
        <rFont val="Verdana"/>
        <family val="2"/>
      </rPr>
      <t>Recursos entregados en Administración</t>
    </r>
    <r>
      <rPr>
        <sz val="12"/>
        <rFont val="Verdana"/>
        <family val="2"/>
      </rPr>
      <t>" debido  a que por ser recursos ya ejecutados, estos no aparecen a nivel financiero en el SIGEVAS.</t>
    </r>
  </si>
  <si>
    <t>Implementación de un reporte en el SIGEVAS en el cual se incluya la ejecución financiera de los convenios suscritos con FONADE (Recursos entregados en administración) y aquellos suscritos con FINDETER (Derechos en Fideicomiso</t>
  </si>
  <si>
    <t>Implementacion de reporte en el SIGEVAS</t>
  </si>
  <si>
    <t>Reporte implementado y en funcionamiento</t>
  </si>
  <si>
    <t>20(2016)</t>
  </si>
  <si>
    <r>
      <rPr>
        <b/>
        <sz val="12"/>
        <rFont val="Verdana"/>
        <family val="2"/>
      </rPr>
      <t>H.20. Viabilizacion proyectos de Agua (A)</t>
    </r>
    <r>
      <rPr>
        <sz val="12"/>
        <rFont val="Verdana"/>
        <family val="2"/>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</si>
  <si>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</si>
  <si>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</si>
  <si>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</si>
  <si>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</si>
  <si>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 xml:space="preserve">1. Se expidió Resolución 1063 del 30/12/2017 la cual entró en vigencia el 17/01/2017
</t>
  </si>
  <si>
    <t>Dirección de Programas - Subdirección de Proyectos- Evaluación de Proyectos</t>
  </si>
  <si>
    <t>Evaluar alternativas de desarrollo en la herramienta SIGEVAS</t>
  </si>
  <si>
    <t>Desarrollo en SIGEVAS</t>
  </si>
  <si>
    <t xml:space="preserve"> Ajustes SIGEVAS</t>
  </si>
  <si>
    <t>21(2016)</t>
  </si>
  <si>
    <r>
      <rPr>
        <b/>
        <sz val="12"/>
        <rFont val="Verdana"/>
        <family val="2"/>
      </rPr>
      <t>H.21. Oportunidad construcción de los sistemas de acueducto Centro Poblado comunidad indígena San Antonio de los Lagos, Kilometro 11 y Kilometro 6, Leticia Amazonas. (A.D.IP)</t>
    </r>
    <r>
      <rPr>
        <sz val="12"/>
        <rFont val="Verdana"/>
        <family val="2"/>
      </rPr>
      <t xml:space="preserve">. Los proyectos que estaban previstos para desarrollarse en un termino de (5) meses, contados a partir de 1/11/2012, fecha del acta de inicio e obra, se encontraron, al momento de la revisión del equipo auditor (abril de 2017) en estado suspendido desde el 15/12/2015. </t>
    </r>
  </si>
  <si>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</si>
  <si>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</si>
  <si>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</si>
  <si>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</si>
  <si>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Dirección de Programas - Subdirección de Proyectos- Seguimiento.
Se preveé que la terminación de del proyecto puede extenderse más alla del 30 de septiembre de 2018, en razón a que se tiene que formular un nuevo proyecto, se tiene que contratar nuevamente y adicionalmente la dificultad del transporte de los materiales de construcción.</t>
  </si>
  <si>
    <t>22(2016)</t>
  </si>
  <si>
    <r>
      <rPr>
        <b/>
        <sz val="12"/>
        <rFont val="Verdana"/>
        <family val="2"/>
      </rPr>
      <t>H.22. Oportunidad proyecto construcción obras de optimización del plan maestro de alcantarillado sanitario cabecera municipal de Balboa (A.D).</t>
    </r>
    <r>
      <rPr>
        <sz val="12"/>
        <rFont val="Verdana"/>
        <family val="2"/>
      </rPr>
      <t xml:space="preserve"> El proyecto de contrato con un plazo de ejecución inicial de seis (6) meses, inicio el 13 de agosto de 2014, se suspendió el 24/07/2015, según se registra en la ficha de seguimiento del SIGEVAS, debido a que se determino la necesidad de efectuar un ajuste en los diseños de las estructuras de soporte de los viaductos y por lo tanto preparar la reformulación del proyecto.</t>
    </r>
  </si>
  <si>
    <t>Deficiencias de formulación del proyecto (  presupuesto incompleto del proyecto ya que no coinciden los diseños con el presupuesto) los cuales fueron contratados por   EMCASERVICIOS, y denota una deficiencia en la interventoría y supervisión de los estudios y diseños que se rreflejan en la ejecución del proyecto. Por otra parte deficiencias en la supervisión de la ejecución de la obra y deficiencias del interventor de la misma las cuales están a cargo de Emcaservicios que es el ejecutor del proyecto para dar una respuesta rápida que permita hacer los ajustes para reformular debidamente el proyecto. Esta debilidad de Emcaservicios puede ser explicada por los cambios que se dan en la transición de la administración departamental del año 2016 en la cual el nuevo equipo se ha demorado demasiado en saber el estado de los proyectos que heredaron de la anterior administración.</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</si>
  <si>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Que para aquellos casos en los cuales sea absolutamente necesaria la reformulación de un proyecto el tiempo de respuesta sea muy corto.
</t>
  </si>
  <si>
    <t>Elaboración y envío de comunicación solicitando tomar las acciones enunciadas en la acción de mejora, con copia al Gobernador del Cauca (comunicaciones)
Suministrar asistencia técnica en la reformulación del proyecto. (acta de reunion)</t>
  </si>
  <si>
    <t>comunicaciones</t>
  </si>
  <si>
    <t>Dirección de Programas - Subdirección de Proyectos- Seguimiento.
Desarrollo de mesas técnicas con Emcaservicios S.A. E.S.P., contratisa e interventoría para solucionar y apoyar técnicamente la estructuración de la reformulación.</t>
  </si>
  <si>
    <t>23(2016)</t>
  </si>
  <si>
    <r>
      <rPr>
        <b/>
        <sz val="12"/>
        <rFont val="Verdana"/>
        <family val="2"/>
      </rPr>
      <t>H.23. Oportunidad proyecto optimización del sistema de acueducto de la cabecera municipal de Padilla. (A.D)</t>
    </r>
    <r>
      <rPr>
        <sz val="12"/>
        <rFont val="Verdana"/>
        <family val="2"/>
      </rPr>
      <t>. El proyecto que se contrato con un plazo de ejecución de cuatro (4) meses, se inicio el 12 de abril de 2011 con fecha de finalización inicial a 30/08/2011. se suspendió, en un comienzo, por la oposición de la comunidad de Pueblo Nuevo (vereda que se localiza en el trayecto entre la bocatoma y la PTAP),del municipio de Corinto,  frente a la ubicación de la  bocatoma del proyecto, aduciendo que dicha estructura  debía ser reubicada aguas arriba del sitio actual, porque según ellos estaba generando represamiento en el rio y era causa de inundación en sus casas, tema que fue necesaro desvirtuar técnicamente lo cual llevo tiempo de socialización y concertación con la comunidad. Adiconal a lo anterior es una zona de conflicto armado que impedia el libre acceso al sitio de la obra y adicionalmente fue una zona afectada por periodo de lluvias. Este proyecto se generó para mitigar temas de periodo invernal.</t>
    </r>
  </si>
  <si>
    <t>Deficiencias por parte de EMCASERVICIOS en sus deberes como Ejecutor del proyecto, en temas de socialización de los proyectos con las comunidades y para coordinar con las entidades territoriales  la solución a las diferencias frente a la ejecución de las obras, tema que en lo posible deben realizar antes de la contratación de las obras de los proyectos , salvo cuando se trata de superar emergencias causadas por fenómenos naturales.</t>
  </si>
  <si>
    <t>Solicitar a Emcaservicios S. A. ESP que realice la socialización de los proyectos antes de contratar las obras de los mismos y atender recomendaciones lógicas que la comunidad o la entidad territorial haga de los proyectos antes de iniciarlos. En el caso que nos ocupa y en razón a que ya fueron superados el tema de emergencia invernal y la socialización con la comunidad de Pueblo Nuevo, la solución se debe centrar en el reinicio del contrato</t>
  </si>
  <si>
    <t>Elaboración y envío de comunicado a Emcaservicios solicitando que realicen socialización de los proyectos antes de iniciar obras y seguimiento a la respuesta de reiniciación de la obra. (Envio de oficio y Acta de reinicio del proyecto)
Informe de terminación del proyecto (Informe de avance 
Acta de terminación)</t>
  </si>
  <si>
    <t>Dirección de Programas - Subdirección de Proyectos- Seguimiento.
Suministro de la copia del acta de reinicio del contrato de obra e interventoría. Informe actualizado de avance del proyecto. Acta de terminación del proyecto.</t>
  </si>
  <si>
    <t>24(2016)</t>
  </si>
  <si>
    <r>
      <rPr>
        <b/>
        <sz val="12"/>
        <rFont val="Verdana"/>
        <family val="2"/>
      </rPr>
      <t>H.24. Oportunidad proyecto optimización del alcantarillado sanitario municipio de Padilla (A.D)</t>
    </r>
    <r>
      <rPr>
        <sz val="12"/>
        <rFont val="Verdana"/>
        <family val="2"/>
      </rPr>
      <t xml:space="preserve">. Convenio marco interadministrativo 015-31/12/2014 $6,241,1 millones MVCT-departamento del Cauca - EMCAERVICIOS S.A E.S.P. Adición $ 8,739,4 millones en 28/12/2015. Contrato de Obra: 044/2015 suscrito con una persona natural por $5,823,1 millones. Fecha del contrato: 18/03/2015. Acta de inicio: 20/05/2015. Plazo inicial: diez ](10) meses. Interventoría: contrato 42 del 14/05/2015 por $417.6 millones. Plazo inicial 12 meses. </t>
    </r>
  </si>
  <si>
    <t>Deficiencias por parte del Municipio de Padilla en la formulación del proyecto en razón a que dejaron por fuera del presupuesto el retiro de material sobrante de excavación (Item representativo en el valor del contrato), por lo cual inicialmente redujeron el alcance del proyecto, pero como quedaron algunas redes que presentaban obstrucción o taponamiento terminaron adicionando recursos y realizando ajustes técnicos al proyecto para lograr el alcance inial, tema en el cual el municipio conjuntamente con Emcaservicios se demoraron XXX meses para presentar la reformulación.</t>
  </si>
  <si>
    <t>Solicitar al formulador y ejecutor (EMCASERVICIOS), que revise los términos de referencia de la contratación de los estudios y diseños e incremente los requisitos de la interventoría y supervisión de los mismos para que no se presenten problemas a la hora de ejecutar los proyectos.
Que para aquellos casos en los cuales sea absolutamente necesaria la reformulación de un proyecto el tiempo de respuesta sea muy corto. En razón a que este proyecto ya se reformuló se solicitará aportar las evidencias del reinicio del proyecto y el avance de obra para la finalización del mismo.</t>
  </si>
  <si>
    <t>Elaboración y envío de comunicación solicitando tomar las acciones enunciadas en la acción de mejora, con copia al Gobernador del Cauca y solicitar envio del acta de reiniciación del proyecto y seguimiento al mismos  (Oficio, Acta de reinicio, 
Informe de avance y 
Acta de terminación)</t>
  </si>
  <si>
    <t xml:space="preserve">Comunicaciones </t>
  </si>
  <si>
    <t>Dirección de Programas - Subdirección de Proyectos- Seguimiento.
Elaboracion de comunicado requiriendo el reinicio del proyecto. Oficio de  seguimiento al avance en la terminación de las obras. Acta de terminación del proyecto.</t>
  </si>
  <si>
    <t>25(2016)</t>
  </si>
  <si>
    <r>
      <rPr>
        <b/>
        <sz val="12"/>
        <rFont val="Verdana"/>
        <family val="2"/>
      </rPr>
      <t>H.25. Oportunidad proyecto construcción, obras de optimización y ampliación sistema de alcantarillado sanitario cabecera municipal Coconuco, municipio de Purace. (A.D)</t>
    </r>
    <r>
      <rPr>
        <sz val="12"/>
        <rFont val="Verdana"/>
        <family val="2"/>
      </rPr>
      <t xml:space="preserve">. El proyecto estaba previsto para desarrollarse entre el 21/11/2014 y el 21/10/2015 se suspendió desde el 27 de agosto de 2015, debido a que se tenia pendiente la respuesta al permiso e intervención de la vía nacional para el cruce con dos (2) tramos de tubería, lo cual fue solucionado en abril de 2016 y continuo suspendido en razón a que EMCASERVICIOS S.A E.S. no remitió oportunamente la documentación requerida para la reformulación del proyecto. </t>
    </r>
  </si>
  <si>
    <t>Deficiencias por parte del contratista y del interventor de las obras y deficiente supervisión de obra por parte de  EMCASERVICIOS en sus deberes como Ejecutor de los recursos del proyecto, en la ejecución de las obras por lo cual el proyecto se desfinancío y en la forma que lo ejecutaron no queda funcionando la obra construida, adicional a lo anterior demora para la  estructuración de los ajustes del proyecto para enviar la solicitud de reformulación, la cual ha sido enviada en tres oportunidades sin que la misma pueda ser aceptada</t>
  </si>
  <si>
    <t>Solicitar al ejecutor (EMCASERVICIOS), que fortalezca la supervisión de las obras para que lo que pasó en este proyecto no se repita y que inicie los procesos sancionatorios del caso.
En aras de terminar el proyecto que se envien debidamente los  documentos de solicitud de reformulación bien presentados para el reinicio de las obras.</t>
  </si>
  <si>
    <t xml:space="preserve">Solicitud de fortalecimiento de la supervisión de los contratos. (Oficio)
Reformulación del proyecto
(Oficio de aprobación de la reformulación)
Seguimiento a la ejecución hasta la terminación del proyecto (Visitas técnicas e informe de seguimiento) </t>
  </si>
  <si>
    <t>Dirección de Programas - Subdirección de Proyectos- Seguimiento.
Elaboracion de comunicado y seguimiento de la respuesta para lograr la reformulación y posterior terminación de las obras</t>
  </si>
  <si>
    <t>26(2016)</t>
  </si>
  <si>
    <r>
      <rPr>
        <b/>
        <sz val="12"/>
        <rFont val="Verdana"/>
        <family val="2"/>
      </rPr>
      <t>H.26. Oportunidad del gestor en la ejecución del proyecto construcción primera etapa del plan maestro de acueducto del municipio de Raquira. (A.D.F)</t>
    </r>
    <r>
      <rPr>
        <sz val="12"/>
        <rFont val="Verdana"/>
        <family val="2"/>
      </rPr>
      <t>. La CGR, identifico que el proyecto estaba pactado para realizarse en ocho (8) meses, contados a partir del 11/04/2014, es decir, que la finalización debía darse el 11/12/2014. No obstante, habiendo transcurrido mas de tres (3) años según los reportes de las fichas  de seguimiento del MVCT el gestor del proyecto no había concluido el mismo y por ende estaba en funcionamiento.</t>
    </r>
  </si>
  <si>
    <t>En este proyecto, en el sitio previsto para la bocatoma el meandro del rio cambio de ubicación por lo cual se debe reubicar en otro sitio, al igual que el desarenador e incrementar la longitud de la aducción y por ende asignar más recursos y volver a tramitar los permisos ambientales y servidumbres para pasar la tubería, acciones que debe adelantar el municipio en coordinación con el PDA. Lo anterior,  ha llevado a que el proyecto este suspendido por el lapso de 36 meses con un avance del 20%, por lo cual según la CGR se presenta un presunto daño patrimonial al Estado por una cuantía de $211,1 millones correspondiente a los pagos realizados con recursos del orden nacional del PDA.  Lo cierto es que tanto el PDA como el municipio han sido muy lentos en el cumplimiento de la entrega de los ajustes técnicos y de los permisos necesarios para la reformulación del proyecto.</t>
  </si>
  <si>
    <t>Enviar oficio al municipio y al PDA de Boyacá solicitando una vez más el cumplimiento de los compromisos y acordar con ellos un Plan de Acción y un cronograma de actividades.
Dar una vez más la asistencia técnica necesaria para que puedan cumplir los requisitos necesarios para la reformulación del proyecto y procurar 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</si>
  <si>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 (Visitas de seguimiento a la ejecución del proyecto. Unidad).</t>
  </si>
  <si>
    <t xml:space="preserve">comunicaciones </t>
  </si>
  <si>
    <t>Dirección de Programas - Subdirección de Proyectos- Seguimiento.
La ejecución de este proyecto se estima termine a 31 de diciembre de 2018</t>
  </si>
  <si>
    <t>27(2016)</t>
  </si>
  <si>
    <r>
      <rPr>
        <b/>
        <sz val="12"/>
        <rFont val="Verdana"/>
        <family val="2"/>
      </rPr>
      <t xml:space="preserve">H.27. Oportunidad del gestor en la ejecución del proyecto construcción del sistema de acueducto de Cucaita. (A.D.F) </t>
    </r>
    <r>
      <rPr>
        <sz val="12"/>
        <rFont val="Verdana"/>
        <family val="2"/>
      </rPr>
      <t>El proyecto estaba pactado para realizarse en seis (6) meses contados a partir del 15/10/2013, es decir, que la finalización debía darse el 15//04/2014. No obstante habiendo trascurrido mas de tres (3) años, el proyecto no estaba en funcionamiento.</t>
    </r>
  </si>
  <si>
    <t>Se presento verano intenso en el cual se secaron las fuentes de las tres bocatomas que contempla el alcance del proyecto. Lo anterior implicó tener que hacer un estudio de alternativas e hidrológico para asegurar el caudal necesario para el suministro de agua y se decide hacer las bocatomas pero en un diseño menos robusto de las inicialmente previstas, ya que el estudio hidrológico asegura el suministro. Lo anterior ha llevado 34 meses de suspensión en razón a la lentitud del municipio y del PDA para la contratación de los estudios que permitan terminar adecuadamente el proyecto, lo anterior implica el trámite de nuevos permisos ambientales porque los inicialmente tramitados perdieron la vigencia y nuevo diseño de la PTAP. Lo anterior de acuerdo con la CGR se presenta un presunto daño patrimonial al Estado por una cuantía de $105,7 millones correspondiente a los pagos realizados con recursos del orden nacional del PDA, por encontrarse a 31/12/2016 el proyecto suspendido  con un avance del 46%.</t>
  </si>
  <si>
    <t>Envio de oficio solicitando lo expuesto en la acción de mejor y citandolos a reunión para adelantar el plan de acción y el cronograma de actividades. - (Oficio y
Acta de reunión para acordar el plan de Acción).
Realizar reuniones periódicas de seguimiento para verificar los avances en la reformulación del proyecto, el reinicio de las obras, la terminación y puesta en marcha del mismo. (Visitas de seguimiento a la ejecución del proyecto. Unidad)</t>
  </si>
  <si>
    <t>28(2016)</t>
  </si>
  <si>
    <r>
      <rPr>
        <b/>
        <sz val="12"/>
        <rFont val="Verdana"/>
        <family val="2"/>
      </rPr>
      <t>H.28. oportunidad del gestor en la ejecución del proyecto construcción para la optimización  del sistema de alcantarillado del centro urbano de Cajica, Cundinamarca (A.D)</t>
    </r>
    <r>
      <rPr>
        <sz val="12"/>
        <rFont val="Verdana"/>
        <family val="2"/>
      </rPr>
      <t xml:space="preserve"> El proyecto estaba pactado para realizarse en catorce (14) meses contados a partir del 20/08/2014, es decir, la finalización debía darse el 20/10/2015. No obstante, habiendo transcurrido 39 meses, el proyecto no estaba en funcionamiento. </t>
    </r>
  </si>
  <si>
    <t xml:space="preserve">falta de planeación y ejecución del proyecto por parte de Empresas Públicas de Cundinamarca S.A. E.S.P y falta de coordinación con las Empresas Públicas de Cajicá S. A. ESP para trámitar permiso ante el INVIAS para realizar el cruce de la calle 1 con carrera  6, y con TGI para permiso de cruce de la red de gas, trámite de permiso de servidumbres  localizadas en la carrera 5 No. 0-99 y carrera 6 #1-90 y ajuste técnico que implicó tramitar Reformulación ante el MVCT </t>
  </si>
  <si>
    <t>revisión de la documentación de la reformulación, verificación y cumplimiento de los permisos requeridos para darle reinicio  y teminación al proyecto.</t>
  </si>
  <si>
    <t>Reformulación del proyecto y realizar visita técnica  para verificar  el reinicio de las obras, la terminación y puesta en marcha del mismo.</t>
  </si>
  <si>
    <t>Dirección de Programas - Subdirección de Proyectos- Seguimiento.
Elaboración de oficios que conlleven a la terminación oportuna del proyecto.</t>
  </si>
  <si>
    <t>29(2016)</t>
  </si>
  <si>
    <r>
      <rPr>
        <b/>
        <sz val="12"/>
        <rFont val="Verdana"/>
        <family val="2"/>
      </rPr>
      <t>H.29. Oportunidad del gestor en la ejecución del proyecto Construcción Alcantarillado sanitario y pluvial sectores calle 7 y 8 desde la carrera 11 hasta su intersección vertimiento rio Leyva del municipio de Villa de Leyva (A.D)</t>
    </r>
    <r>
      <rPr>
        <sz val="12"/>
        <rFont val="Verdana"/>
        <family val="2"/>
      </rPr>
      <t xml:space="preserve"> El proyecto estaba pactado para realizarse en catorce (14) meses, contados a partir del 20/08/2014, es decir que la finalización debía darse el 20/10/2015. El contratista realizo cambios al objeto del contrato tales como cambiar la tubería a otro diámetro. Han transcurrido 39 meses y el proyecto no esta en funcionamiento, con reporte de avance del 75%.</t>
    </r>
  </si>
  <si>
    <t>El contratista no continuo con la ehecución de las obras por lo cual se está solicitando la liquidación unilateral del contrato con un avance del 80%, tema que es necesario que se termine el proceso de liquidación para poder volver a contratar la terminación de las obras. Lo anterior implica refinanciar el proyecto en caso que la nueva contratación implique ajuste de precios para la terminación del alcance viabilizado. El plazo del contrato ya se terminó y de acuerdo con lo registrado por la CGR el proyecto esta suspendido a  31/12/2016  sin cumplir los fines para los cuales fueron focalizados los recursos con incumplimiento de las mestas establecidas en cuentao a calidad, cobertura y continuidad en la prestación del servicios público.</t>
  </si>
  <si>
    <t>Enviar oficio  al municipio y al PDA de Boyacá invitandolos a reunión para acordar solicitando una vez más el cumplimiento de los compromisos y acordar con ellos un Plan de Acción y un cronograma de actividades.
Dar una vez más la asistencia técnica necesaria para que puedan cumplir los requisitos necesarios para la reformulación del proyecto y procurar 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</si>
  <si>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actividades.-Oficio y
Acta de reunión para acordar el plan de Acción.
Realizar reuniones periódicas de seguimiento para verificar los avances en la reformulación del proyecto, el reinicio de las obras, la terminación y puesta en marcha del mismo.-Visitas de seguimiento a la ejecución del proyecto. Unidad</t>
  </si>
  <si>
    <t>30(2016)</t>
  </si>
  <si>
    <r>
      <rPr>
        <b/>
        <sz val="12"/>
        <rFont val="Verdana"/>
        <family val="2"/>
      </rPr>
      <t>H.30. Funcionalidad integral del proyecto (A.D.F)</t>
    </r>
    <r>
      <rPr>
        <sz val="12"/>
        <rFont val="Verdana"/>
        <family val="2"/>
      </rPr>
      <t xml:space="preserve">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 no había ninguna actividad constructiva y el sistema no se encontraba culminado y por ende no estaba en funcionamiento.</t>
    </r>
  </si>
  <si>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 p.ej: no se lograron conseguir materiales petreos por problemas de cierre de las canteras en la zona, tambien fue necesario llevar equipos especiales para poder izar los filtros rapidos que se encuentran ubicados sobre una placa a 23 m de altura. En general, ha sido una obra compleja en su construcción en una zona de dificil acceso y problemas de orden público.</t>
  </si>
  <si>
    <t xml:space="preserve">Enviar oficio al PDA de Chocó invitandolos a reunión para acordar con ellos un Plan de Acción y un cronograma de actividades para la terminación del proyecto.
</t>
  </si>
  <si>
    <t>Envio de oficio solicitándoles la reunión para tratar lo expuesto en la acción de mejora y el cronograma de actividades para la terminación del proyecto.-Oficio y
Acta de reunión para acordar el plan de Acción.
Realizar seguimiento del Plan de Acción acordado hasta  la terminación y puesta en marcha del proyecto.-Visitas de seguimiento a la ejecución del proyecto. Unidad</t>
  </si>
  <si>
    <t>In formes</t>
  </si>
  <si>
    <t>31(2016)</t>
  </si>
  <si>
    <r>
      <rPr>
        <b/>
        <sz val="12"/>
        <rFont val="Verdana"/>
        <family val="2"/>
      </rPr>
      <t xml:space="preserve">H.31. Funcionalidad y operación del proyecto optimización del sistema de alcantarillado, y construcción PTAR del municipio de Bajo Baudo (A.D.F) </t>
    </r>
    <r>
      <rPr>
        <sz val="12"/>
        <rFont val="Verdana"/>
        <family val="2"/>
      </rPr>
      <t>En visita de la CGR a las obras en marzo 29 de 2017, se evidencio una bodega con almacenamiento de materiales sin instalar, una obra desatendida, sin ninguna actividad constructiva, la obra de  la planta e tratamiento e aguas residuales (PTAR) era incipiente y no funcional, no obstante haberse reformulado el proyecto dos (2) veces.</t>
    </r>
  </si>
  <si>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 de bajo rendimiento del contratista y hundimiento de barco que iba de Buenaventura hacia Bajo Baudo con todo el material necesario para la obra (cemento, arena, aceros, motoniveladora) que dejo en situación de incumplimiento al contratista.</t>
  </si>
  <si>
    <t>Una vez que Findeter termine el proceso de declaración de incumplimiento al contratista, se le solicitará a Findeter volver a realizar contratación para terminar las obras</t>
  </si>
  <si>
    <t>Acordar con Findeter un Plan de Acción y cronograma del proceso de declaratoria de incumplimiento al contratista.-Seguimiento del Plan de Acción y del cronograma para la terminación de la declaración de incumplimiento. Actas de reunión de seguimiento. 
Determinar el balance de las obras faltantes- Visita al sitio de las obras
Contratación de las obras faltantes, para la terminación del proyecto.- Actas de seguimiento a  Findeter</t>
  </si>
  <si>
    <t xml:space="preserve">documentacion </t>
  </si>
  <si>
    <t>32(2016)</t>
  </si>
  <si>
    <r>
      <rPr>
        <b/>
        <sz val="12"/>
        <rFont val="Verdana"/>
        <family val="2"/>
      </rPr>
      <t>H.32. Operación del sistema y cumplimiento en la ejecución del proyecto Construcción de Planta de Tratamiento de Agua Potable de 400 LPS y Suministro e instalación de Bomba de Reserva en la Estación Gambote (A.D)</t>
    </r>
    <r>
      <rPr>
        <sz val="12"/>
        <rFont val="Verdana"/>
        <family val="2"/>
      </rPr>
      <t xml:space="preserve"> El contrato de obra con el cual se desarrolla el proyecto, no fue ejecutado, toda vez que no se construyo la planta de tratamiento, así como tampoco se instalo la bomba de reserva de la estación Gambote....... Según la CGR no se dio cumplimiento a los principios de eficiencia eficacia, economía y equidad como tampoco a uno de los fines escenciales del Estado cual es el de servir a la comunidad mediante la provisión continua y eficiente de los servicios públicos esenciales y la efectividad de los derechos e intereses de la comunidad de los municipios de Arjona y Turbaco</t>
    </r>
  </si>
  <si>
    <t>Deficiencias en la formulación y en los estudios y diseños realizados por el operador del servicio (Acualco S. A. ESP) y deficiente interventoría de los mismos que hizo necesaria la ejecución de obras complementarias para la preconsolidación del suelo y de manera general la revisión y ajuste de todo el diseño, habiendo sido necesario la inversión de la mayor parte de los recursos en esas obras de preparación del suelo para implantar la planta de tratamiento de agua potable y en la compra de los equipos de la estación de bombeo de gambote adicional a lo anterior demora para la  estructuración de los ajustes del proyecto para la reformulación del proyecto y para formular el nuevo proyecto complementario con el anterior para cumplir con el alcance y así cumplir con la entrega de un proyecto que cumpla con la continuidad y calidad del servicio para la comunidad a la que esta dirigido.</t>
  </si>
  <si>
    <t xml:space="preserve">1. Suscribcion del contrato para la terminacion de la obra. 
 2. Seguimiento a la ejecucion de las obras </t>
  </si>
  <si>
    <t>Seguimiento a la ejecución del proyecto denominado "Ampliación Captación Y Producción Sistema De Acueducto Regional Arjona-Turbaco”, hasta su terminación.</t>
  </si>
  <si>
    <t>Informes de Supervisión</t>
  </si>
  <si>
    <t>Presentación de informes mensuales de supervisión (15 informes)</t>
  </si>
  <si>
    <t>Dirección de Programas - Subdirección de Proyectos- Seguimiento.
Es preciso señalar que la ejecución de este proyecto va hasta el el 30 de diciembre de 2018</t>
  </si>
  <si>
    <t>33(2016)</t>
  </si>
  <si>
    <r>
      <rPr>
        <b/>
        <sz val="12"/>
        <rFont val="Verdana"/>
        <family val="2"/>
      </rPr>
      <t>H.33. Efectividad y oportunidad en la ejecución del proyecto acueducto complementario con fuente alterna para la ciudad de Ibagué. (A.D.F)</t>
    </r>
    <r>
      <rPr>
        <sz val="12"/>
        <rFont val="Verdana"/>
        <family val="2"/>
      </rPr>
      <t>.En visita de la CGR en mayo de 2017, se evidencio un proyecto no desarrollado. El proyecto buscaba dar conectividad entre la captación en el rio Cocora y la PTAP que surte de agua a la comunidad, en una longitud de 4.7 km, a través de tubería de 36" de diámetro. Solo se realizo instalaciones de algunas tuberías pero sin continuidad.</t>
    </r>
  </si>
  <si>
    <t>falta de planeación en la ejecución del proyecto por parte de la Alcaldia municipal de Ibagué a traves de la Empresa Ibaguereña de Acueducto, Alcantarillado y Aseo - IBAL S. A. E. S. P. OFICIAL, lo que conllevó a que las obras ejecutadas en el marco del proyecto no garantizan funcionalidad alguna, en especial las obras correspondientes a la tubería de CCP instaladas entre K0+000 al K4+700. Esta situación generó que el Ministerio de Vivienda, Ciudad y Territorio solicitara al municipio de Ibagué la devolución de los recursos asignados para la obra civil del proyecto enmarcados en el Convenio de Apoyo Financiero - CAF No. 059 de 2007 por valor de $6.351.851.852, motivo por el cual esta Cartera Ministerial procedió a instaurar demanda Medio de Control de Controversias Contractuales ante el Tribunal Administrativo del Tolima, con radicado No. 73001-23-33-004-2015, documento en el cual se encuentran consigandas las pretensiones efectuadas por el Ministerio.</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</si>
  <si>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Ministerio de Ambiente, Vivienda y Desarrollo Territorial (hoy Ministerio de Vivienda, Ciudad y Territorio)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</si>
  <si>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</si>
  <si>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</si>
  <si>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34(2016)</t>
  </si>
  <si>
    <r>
      <rPr>
        <b/>
        <sz val="12"/>
        <rFont val="Verdana"/>
        <family val="2"/>
      </rPr>
      <t>H.34. Oportunidad e impacto del proyecto sistema de respaldo por pozos profundos para el abastecimiento del acueducto del municipio de Riohacha, Fase I Sena - Batallón  (A).</t>
    </r>
    <r>
      <rPr>
        <sz val="12"/>
        <rFont val="Verdana"/>
        <family val="2"/>
      </rPr>
      <t xml:space="preserve"> EL proyecto fue radicado desde el 05/09/2014 y fue viabilizado el día 19/06/2015, además fue objeto de varias reformulaciones, finalmente el contrato de obra se suscribió el 29/06/2016. En visita de la CGR al lugar de ejecución del proyecto, en mayo 19 de 2017, se evidencio que las obras no habían iniciado, pese a que el Proyecto lleva 2 años de viabilizado.</t>
    </r>
  </si>
  <si>
    <t>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se pasa a FASE II para ajustes y se lleva a Reformulación para poderlo pasar a la FASE III que corresponde a la Fase de Ejecución. Para cada Fase existe un periodo determinadao de ejecución y otro tiempo de análisis y aceptación por parte de los entres territoriales, interventorías y Findeter. Lo anterior implica que los proyectos que se ejecutan a través de fases tienen demoras para el inicio de las obras porque asi esta programado.</t>
  </si>
  <si>
    <t>Reformulación del proyecto.
Inicio de la Fase III y terminación de las obras</t>
  </si>
  <si>
    <t>1 - Reformulación del proyecto.
2 - Acta de Inicio de la Fase III
3- Acta de Terminación de las obras</t>
  </si>
  <si>
    <t>documentacion</t>
  </si>
  <si>
    <t>Dirección de Programas - Subdirección de Proyectos- Seguimiento.
En este proyecto se espera terminar las obras hasta el mes de diciembre de 2018</t>
  </si>
  <si>
    <t>35(2016)</t>
  </si>
  <si>
    <r>
      <rPr>
        <b/>
        <sz val="12"/>
        <rFont val="Verdana"/>
        <family val="2"/>
      </rPr>
      <t>H.35. Oportunidad e impacto del proyecto optimización y ampliación del sistema de acueducto del corregimiento de Capurgana del municipio de Acandi, departamento del Choco (A</t>
    </r>
    <r>
      <rPr>
        <sz val="12"/>
        <rFont val="Verdana"/>
        <family val="2"/>
      </rPr>
      <t>). Se trata de un proyecto viabilizado el 27/05/2015 con reformulación aprobada el 14/06/2017, con un contrato de obra que inicio el 20/06/2016 y un plazo de ejecución de 12 meses. transcurridos mas de 9 meses de haber iniciado las obras, en visita de la CGR efectuada el abril 5 de 2017, al lugar de ejecución del Proyecto, se observo que se presentan atrasos en la ejecución de las obras con un avance estimado del 20%</t>
    </r>
  </si>
  <si>
    <t>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por unos tanques de almacenamiento existentes que estan en funcionamiento, por lo cual se requiere hacer ajustes técnicos que demoran la ejecución de las obras.</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</si>
  <si>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</si>
  <si>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 xml:space="preserve">Reformular el proyecto - Reformulación del proyecto
Envio de oficio a Aguas de Pereira con copia al contratista solicitando la información definida en la acción de mejora-
Oficio
Actas de reuniones y/o comites de seguimiento </t>
  </si>
  <si>
    <t>36(2016)</t>
  </si>
  <si>
    <r>
      <rPr>
        <b/>
        <sz val="12"/>
        <rFont val="Verdana"/>
        <family val="2"/>
      </rPr>
      <t>H.36. El MVCT y la gestión del riesgo de desastres naturales (A)</t>
    </r>
    <r>
      <rPr>
        <sz val="12"/>
        <rFont val="Verdana"/>
        <family val="2"/>
      </rPr>
      <t xml:space="preserve"> Construcciónsistema de abastecimieto y tratamiento de agua potable PTAP para el casco urbano del municipio de Yopal. El preámbulo de la Constitución Política de Colombia 1991, consagro, entre otras cosas, la finalidad del Estado de asegurar a los integrantes de la nación, la vida, la igualdad, el conocimiento, en un marco jurídico, democrático y participativo que garantice un orden político, económico y social justo.</t>
    </r>
  </si>
  <si>
    <t>Ignoramos la causa del hallazgo</t>
  </si>
  <si>
    <t>Seguimiento a la ejecución de las obras de mitigación del riesgo</t>
  </si>
  <si>
    <t>La reducción del riesgo por amenazas naturales se consideró en el proyecto, toda vez que la Corporación Autónoma Regional de la Orinoquia condicionó la expedición de los permisos ambientales a la presentación de un estudio para este tema específico que se contrató dentro del proyecto, Así las cosas, se presentó el “Estudio de amenazas, vulnerabilidad y riesgos para la nueva infraestructura de captación, conducción y tratamiento de agua para el acueducto urbano del municipio de Yopal”. Lo anterior en cumplimiento de los artículos 38 y 42 de la Ley 1523 de 2012, El estudio contempló la evaluación del riesgo por inundación, torrencialidad, erosión de orillas, erosión lateral y por fenómenos de remoción en masa. En dicho documento también se plantearon las obras necesarias para la reducción del riesgo. Una vez verificados los requerimientos, Corporinoquia expidió los permisos ambientales para las obras mediante la Resolución 500.41-15-1648 del 19 de noviembre de 2015, indispensables para la ejecución de las obras.</t>
  </si>
  <si>
    <t>Visitas técnicas</t>
  </si>
  <si>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</si>
  <si>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cada vigencia.</t>
  </si>
  <si>
    <t>Publicación de la estrategia de selección de municipios objeto de asistencia técnica en incorporación de la gestión del riesgo en los POT, donde se incluyen criterios y para la selección de metas e indicadores en este proceso.</t>
  </si>
  <si>
    <t>Publicación en la página web del MVCT</t>
  </si>
  <si>
    <t xml:space="preserve">Dirección de Espacio Urbano y Territorial </t>
  </si>
  <si>
    <t>37(2016)</t>
  </si>
  <si>
    <r>
      <rPr>
        <b/>
        <sz val="12"/>
        <rFont val="Verdana"/>
        <family val="2"/>
      </rPr>
      <t>H.37. Gestión del MVCT en relación con la coordinación, asesoría, cooperación y asistencia técnica a los entes territoriales (A).</t>
    </r>
    <r>
      <rPr>
        <sz val="12"/>
        <rFont val="Verdana"/>
        <family val="2"/>
      </rPr>
      <t xml:space="preserve">  En respuesta radicada por el MVCT se identifican los siguientes problemas sectoriales, derivados  del análisis de los resultados de su gestion:1.-Problemas de carácter técnico; 2.- Permisos de cruces de vías o de pasos férreos; 3.-Permisos ambientales faltantes. 4.-Predios u Servidumbres 5.-Factor Climático; 6.-Orden Publico; 7.- Problemas con comunidades vecinas; 8.- Necesidad de recursos adicionales; 9.- Falta de conexión eléctrica; 10.- Problemas con contratistas y/o abandono de las obras por parte de los contratistas. </t>
    </r>
  </si>
  <si>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</si>
  <si>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</si>
  <si>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</si>
  <si>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</si>
  <si>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1. 200
2.  32</t>
  </si>
  <si>
    <t>38(2016)</t>
  </si>
  <si>
    <r>
      <t xml:space="preserve">H.38. Política de prevención de daño antijurídico (A) </t>
    </r>
    <r>
      <rPr>
        <sz val="12"/>
        <rFont val="Verdana"/>
        <family val="2"/>
      </rPr>
      <t xml:space="preserve">De conformidad con el articulo 19 del decreto 1716 de 2009, el ministerio debe formular una política de daño antijurídico. El Ministerio no ha culminado la obligación relacionada con la formulación de una política de prevención del daño antijurídico debido a que los documentos  "Proyecto de metodología de  prevención del daño antijurídico" y proyecto de "Política para la prevención del daño antijurídico del MVCT"., fueron remitidos por la Entidad a la Agencia Nacional de Defensa Jurídica del Estado, el 27 de diciembre de 2016. En consecuencia, el Ministerio continúa sin la herramienta que le permitía cumplir con las funciones relacionadas con: estudiar y evaluar los procesos que cursen o hayan cursado en contra de la Entidad,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   </t>
    </r>
  </si>
  <si>
    <t>El MVCT, viene consolidando el Proyecto de Política de Prevención de Daño antijurídico, labor ardua y dispendiosa, que requiere del aporte de varias dependencias, razón por la cual la no cuenta con la Resolución que adopta la Política de Prevención del daño antijurídico.</t>
  </si>
  <si>
    <t xml:space="preserve">Adoptar e implementar la Política de Prevención del daño antijurídico </t>
  </si>
  <si>
    <t>Resolución adoptando la Política y Plan de Acción.</t>
  </si>
  <si>
    <t xml:space="preserve">1 Acto administrativo </t>
  </si>
  <si>
    <t>La Oficina Asesora Jurídica, se encuentra desarrollando mesas de trabajo para elaborar la Política de Prevención del Daño Antijurídico del Ministerio, y lograr consolidar las matricies que solicita la Agencia Nacional de Defensa Jurídica del Estado, para la aprobación del documento final, que permitá adoptarse através de una Resolución e implementarse a través del Plan de Acción.</t>
  </si>
  <si>
    <t xml:space="preserve">OFICINA ASESORA JURIDICA </t>
  </si>
  <si>
    <t>39(2016)</t>
  </si>
  <si>
    <t>H.39. Saldo de cuenta 142402. recursos entregados en administración (A) Los procesos a cargo de las diferentes áreas que conforman la estructura organizacional del MVCT, que realicen operaciones susceptibles de registro contable, deben informar a la Subdirección de Finanzas y Presupuesto cada una de las actividades, con el fin de que estas se reflejen en los estados contables.
Al efectuar cruce de información con FONADE, la entidad que administra los recursos, se han detectado inconsistencias entre el saldo reportado por la entidad y el saldo contable del MVCT al cierre de la vigencia 2016</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</si>
  <si>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</si>
  <si>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</si>
  <si>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</si>
  <si>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SUBIRECCIÓN DE FINANZAS Y PRESUPUESTO - VASB- DIRECCIÓN DE PROGRAMAS</t>
  </si>
  <si>
    <t>40(2016)</t>
  </si>
  <si>
    <r>
      <t xml:space="preserve">H.40. Cuentas por pagar (A) </t>
    </r>
    <r>
      <rPr>
        <sz val="12"/>
        <rFont val="Verdana"/>
        <family val="2"/>
      </rPr>
      <t>las áreas se deben relacionar con el proceso contable como proceso cliente, asumiendo el compromiso de suministrar la información que se requiera en el tiempo oportuno y con las características necesarias, de tal modo que los insumos sean canalizados y procesados adecuadamente.
La cuenta 2401 Adquisición de bienes y servicios Nacionales, se encuentra subestimada en $792 millones que corresponden a servicios prestados, que fueron facturados por el  proveedor y que por diferentes circunstancias las facturas o cuentas de cobro no fueron remitidas al área de contabilidad para su causación.</t>
    </r>
  </si>
  <si>
    <t>La causa definida por el equipo auditor es la siguiente: "Falta de control y  a deficiencias de comunicación."</t>
  </si>
  <si>
    <t>La Subdirección de Finanzas y Presupuesto Solicitará a las areas informar en una fecha limite de cierre de vigencia el reporte de las cuentas recibidas a satisfacción por parte de los supervisores a fin de controlar que las mismas sean pagadas durante la vigencia y en su defecto sean contabilidas como cuentas por pagar.</t>
  </si>
  <si>
    <t>Informe de Seguimiento al cierre de la vigencia</t>
  </si>
  <si>
    <t>41(2016)</t>
  </si>
  <si>
    <r>
      <t xml:space="preserve">H.41. Provisión para contingencias (A) </t>
    </r>
    <r>
      <rPr>
        <sz val="12"/>
        <rFont val="Verdana"/>
        <family val="2"/>
      </rPr>
      <t>la metodología de valoración de las obligaciones es responsabilidad de la Oficina Asesora Jurídica del MVCT; dicha valoración se toma como fuente de los registros contables de provisiones para contingencias y demás cuentas contempladas en el procedimiento, de acuerdo con el estado del proceso. Pese a las gestiones realizadas para la depuración de los procesos judiciales, el MVCT no cuenta con la información suficiente para registrar adecuadamente los procesos que recibió del PAR INURBE , en el sistema EKOGUI, razón por la cual no ha sido posible calcular el valor de las correspondientes provisiones.  En consecuencia el saldo de cuenta 2710 provisión para contingencias presenta incertidumbre, debido a que las gestiones realizadas por la Entidad no han sido suficientes para depurar la información que posee el área jurídica, de otra parte también se pueden generar inonsistencias en las cuentas de orden acreedoras.</t>
    </r>
  </si>
  <si>
    <t>El MVCT no cuenta con la información suficiente para registrar adecuadamente los procesos que recibió del PAR INURBE , en el sistema EKOGUI, razón por la cual no ha sido posible calcular el valor de las correspondientes provisiones</t>
  </si>
  <si>
    <t xml:space="preserve">1. Oficiar a los Despachos Judiciales para averiguar la existencia y  estado de los procesos del extinto PAR INURBE y así lograr actualizar y calificar los procesos  de conformidad con la metodología adoptada por el Ministerio.
2. Oficiar al Consejo Superior de la Judicatura para buscar su intervnción en la búsuqeda de la información.
3. Solicitar concepto a la Contaduría General de la Nación, respecto de los procesos del extinto PAR INURBE en los que no se cuenta con la información necesaria para registrar y calificar; aún a pesar de haberlo requerido a los despachos judiciales.
</t>
  </si>
  <si>
    <t>1. Requerimientos a los Despachos Judiciales.
2. Oficio Consejo Superior de la Judicatura.
3. Solicitud concepto Contaduría General de la Nación, e implementación del mismo.</t>
  </si>
  <si>
    <t xml:space="preserve">1. Un requerimiento por proceso
2. Un oficio Consejo Superior de la Judicatura
3. Oficio solicitando Concepto a la Contaduría General de la Nación </t>
  </si>
  <si>
    <t>1,1 y 1</t>
  </si>
  <si>
    <t>La Oficina Asesora Jurídica, se encuentra adelantando labores para la recopilación de las piezas procesales y de la información de los procesos Judiciales.</t>
  </si>
  <si>
    <t xml:space="preserve">SUBDIRECCION DE FINANZAS Y PRESUPUESTO - DIRECCION DE PROGRAMAS </t>
  </si>
  <si>
    <t>42(2016)</t>
  </si>
  <si>
    <r>
      <t xml:space="preserve">H.42. Cuentas de orden acreedores (A) </t>
    </r>
    <r>
      <rPr>
        <sz val="12"/>
        <rFont val="Verdana"/>
        <family val="2"/>
      </rPr>
      <t>Teniendo en cuenta la probabilidad de perdida de los procesos en contra de la entidad, deben reconocerse en Cuentas de Orden Acreedoras el valor que resulte de la evaluación del riesgo de perdida.</t>
    </r>
  </si>
  <si>
    <t>El MVCT no cuenta con la información suficiente para registrar y evaluar los procesos que recibió del PAR INURBE , en el sistema EKOGUI, razón por la cual no ha sido posible calcular el valor de las correspondientes Cuentas de Orden</t>
  </si>
  <si>
    <t>OFICINA ASESORA JURIDICA - SUBDIRECCION DE FINANZAS Y PRESUPUESTO.</t>
  </si>
  <si>
    <t>43(2016)</t>
  </si>
  <si>
    <r>
      <t xml:space="preserve">H.43. Sistema de control interno contable (A) </t>
    </r>
    <r>
      <rPr>
        <sz val="12"/>
        <rFont val="Verdana"/>
        <family val="2"/>
      </rPr>
      <t xml:space="preserve">las ares de gestión de las entidades deben reportar todas las transacciones, los hechos, y operaciones expresadas en términos cualitativos o cuantitativos, atendiendo la normatividad vigente. De igual forma dispondrá de las herramientas necesarias para que el flujo de información generado en las áreas de gestión fluya adecuadamente garantizado oportunidad y calidad en los registros administrativos y financieros.
</t>
    </r>
  </si>
  <si>
    <t>Las situaciones evidenciadas por la Contraloría estan relacionadas principalmente con debilidades de control, así: 1) Deficiencias de comunicación 2) Falta de conciliación con algunas areas de la entidad 3) Debilidades en el debido y oportuno flujo de información y documentación que se debe reportar al proceso contable, o reportes incompletos, o inconsistencias en la información, 4)  Debilidades de uniformidad al presentar las cifras en los estados contables, en algunos casos en miles, otras en millones  y otras que no corresponden a su valor real. 5) Falta de reconocimiento de la totalidad de los hechos, operaciones y transacciones, 6) Errores de transcripcción en las notas a los estados contables.</t>
  </si>
  <si>
    <t>Efectuar seguimiento periodico al cumplimiento de cada una de las acciones propuestas en el plan de mejoramiento de la vigencia 2016.
Realizar evaluaciones parciales al Sistema de control Interno Contable</t>
  </si>
  <si>
    <t>Informe de Seguimiento periodico al cumplimiento de cada una de las acciones propuestas en el plan de mejoramiento de la vigencia 2016. Informe de evaluaciones parciales al Sistema de control Interno Contable.</t>
  </si>
  <si>
    <t>Informe de seguimiento</t>
  </si>
  <si>
    <t>SUBDIRECCION DE FINANZAS Y PRESUPUESTO Y OFICINA DE CONTROL INTERNO</t>
  </si>
  <si>
    <r>
      <rPr>
        <b/>
        <sz val="12"/>
        <rFont val="Verdana"/>
        <family val="2"/>
      </rPr>
      <t>H.2. Cumplimiento de Metas (A).</t>
    </r>
    <r>
      <rPr>
        <sz val="12"/>
        <rFont val="Verdana"/>
        <family val="2"/>
      </rPr>
      <t xml:space="preserve"> EL Ministerio de Vivienda, Ciudad y Territorio implemento, como herramienta de seguimiento y evaluación a los Planes de Acción e Indicativo, el aplicativo SINAPSIS, el cual tiene como propósito realizar el registro de la programación de metas y actividades y hacer seguimiento a la ejecución del presupuesto de la Entidad.  del análisis realizado, se determino que la información que se consigna en el aplicativo SINAPSIS y que soporta los resultados de la gestión de la entidad, en algunos casos no es consistente, no es explicita, presenta debilidades.  </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</si>
  <si>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</si>
  <si>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</si>
  <si>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</si>
  <si>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</si>
  <si>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</si>
  <si>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</si>
  <si>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</si>
  <si>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</si>
  <si>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</si>
  <si>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</si>
  <si>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</si>
  <si>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</si>
  <si>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</si>
  <si>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</si>
  <si>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</si>
  <si>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</si>
  <si>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</si>
  <si>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</si>
  <si>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</si>
  <si>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</si>
  <si>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</si>
  <si>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</si>
  <si>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</si>
  <si>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</si>
  <si>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</si>
  <si>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</si>
  <si>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</si>
  <si>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</si>
  <si>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</si>
  <si>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</si>
  <si>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</si>
  <si>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</si>
  <si>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</si>
  <si>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</si>
  <si>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</si>
  <si>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</si>
  <si>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</si>
  <si>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</si>
  <si>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</si>
  <si>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</si>
  <si>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</si>
  <si>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</si>
  <si>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</si>
  <si>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</si>
  <si>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</si>
  <si>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</si>
  <si>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</si>
  <si>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</si>
  <si>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</si>
  <si>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</si>
  <si>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</si>
  <si>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</si>
  <si>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</si>
  <si>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</si>
  <si>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</si>
  <si>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</si>
  <si>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</si>
  <si>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</si>
  <si>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</si>
  <si>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</si>
  <si>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</si>
  <si>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</si>
  <si>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</si>
  <si>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</si>
  <si>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</si>
  <si>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</si>
  <si>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</si>
  <si>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</si>
  <si>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</si>
  <si>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</si>
  <si>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</si>
  <si>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</si>
  <si>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</si>
  <si>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</si>
  <si>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</si>
  <si>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</si>
  <si>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</si>
  <si>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</si>
  <si>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</si>
  <si>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</si>
  <si>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</si>
  <si>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</si>
  <si>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</si>
  <si>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</si>
  <si>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</si>
  <si>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</si>
  <si>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</si>
  <si>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</si>
  <si>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</si>
  <si>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</si>
  <si>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</si>
  <si>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</si>
  <si>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</si>
  <si>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</si>
  <si>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</si>
  <si>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</si>
  <si>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</si>
  <si>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</si>
  <si>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</si>
  <si>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</si>
  <si>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</si>
  <si>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</si>
  <si>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</si>
  <si>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</si>
  <si>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</si>
  <si>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</si>
  <si>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</si>
  <si>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</si>
  <si>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</si>
  <si>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</si>
  <si>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</si>
  <si>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</si>
  <si>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</si>
  <si>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</si>
  <si>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</si>
  <si>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</si>
  <si>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</si>
  <si>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</si>
  <si>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</si>
  <si>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</si>
  <si>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</si>
  <si>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</si>
  <si>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</si>
  <si>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</si>
  <si>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</si>
  <si>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</si>
  <si>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</si>
  <si>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</si>
  <si>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</si>
  <si>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</si>
  <si>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</si>
  <si>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</si>
  <si>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</si>
  <si>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</si>
  <si>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</si>
  <si>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</si>
  <si>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</si>
  <si>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</si>
  <si>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</si>
  <si>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</si>
  <si>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</si>
  <si>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</si>
  <si>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</si>
  <si>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</si>
  <si>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</si>
  <si>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</si>
  <si>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</si>
  <si>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</si>
  <si>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</si>
  <si>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</si>
  <si>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</si>
  <si>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</si>
  <si>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</si>
  <si>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</si>
  <si>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</si>
  <si>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</si>
  <si>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</si>
  <si>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</si>
  <si>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</si>
  <si>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</si>
  <si>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</si>
  <si>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</si>
  <si>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</si>
  <si>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</si>
  <si>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</si>
  <si>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</si>
  <si>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</si>
  <si>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</si>
  <si>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</si>
  <si>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</si>
  <si>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</si>
  <si>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</si>
  <si>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</si>
  <si>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</si>
  <si>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</si>
  <si>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</si>
  <si>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</si>
  <si>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</si>
  <si>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</si>
  <si>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</si>
  <si>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</si>
  <si>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</si>
  <si>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</si>
  <si>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</si>
  <si>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</si>
  <si>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</si>
  <si>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</si>
  <si>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</si>
  <si>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</si>
  <si>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</si>
  <si>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</si>
  <si>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</si>
  <si>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</si>
  <si>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</si>
  <si>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</si>
  <si>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</si>
  <si>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</si>
  <si>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</si>
  <si>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</si>
  <si>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</si>
  <si>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</si>
  <si>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</si>
  <si>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</si>
  <si>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</si>
  <si>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</si>
  <si>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</si>
  <si>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</si>
  <si>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</si>
  <si>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</si>
  <si>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</si>
  <si>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</si>
  <si>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</si>
  <si>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</si>
  <si>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</si>
  <si>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</si>
  <si>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</si>
  <si>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</si>
  <si>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</si>
  <si>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</si>
  <si>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</si>
  <si>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</si>
  <si>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</si>
  <si>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</si>
  <si>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</si>
  <si>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</si>
  <si>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</si>
  <si>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</si>
  <si>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</si>
  <si>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</si>
  <si>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</si>
  <si>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</si>
  <si>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</si>
  <si>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</si>
  <si>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</si>
  <si>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</si>
  <si>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</si>
  <si>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</si>
  <si>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</si>
  <si>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</si>
  <si>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</si>
  <si>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</si>
  <si>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</si>
  <si>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</si>
  <si>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</si>
  <si>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</si>
  <si>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</si>
  <si>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</si>
  <si>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</si>
  <si>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</si>
  <si>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</si>
  <si>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</si>
  <si>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</si>
  <si>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</si>
  <si>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</si>
  <si>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</si>
  <si>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</si>
  <si>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</si>
  <si>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</si>
  <si>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</si>
  <si>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</si>
  <si>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</si>
  <si>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</si>
  <si>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</si>
  <si>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</si>
  <si>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</si>
  <si>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</si>
  <si>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</si>
  <si>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</si>
  <si>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</si>
  <si>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</si>
  <si>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</si>
  <si>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</si>
  <si>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</si>
  <si>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</si>
  <si>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</si>
  <si>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</si>
  <si>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</si>
  <si>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</si>
  <si>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</si>
  <si>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</si>
  <si>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</si>
  <si>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</si>
  <si>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</si>
  <si>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</si>
  <si>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</si>
  <si>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</si>
  <si>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</si>
  <si>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</si>
  <si>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</si>
  <si>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</si>
  <si>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</si>
  <si>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</si>
  <si>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</si>
  <si>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</si>
  <si>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</si>
  <si>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</si>
  <si>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</si>
  <si>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</si>
  <si>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</si>
  <si>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</si>
  <si>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</si>
  <si>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</si>
  <si>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</si>
  <si>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</si>
  <si>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</si>
  <si>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</si>
  <si>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</si>
  <si>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</si>
  <si>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</si>
  <si>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</si>
  <si>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</si>
  <si>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</si>
  <si>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</si>
  <si>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</si>
  <si>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</si>
  <si>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</si>
  <si>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</si>
  <si>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</si>
  <si>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</si>
  <si>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</si>
  <si>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</si>
  <si>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</si>
  <si>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</si>
  <si>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</si>
  <si>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</si>
  <si>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</si>
  <si>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</si>
  <si>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</si>
  <si>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</si>
  <si>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</si>
  <si>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</si>
  <si>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</si>
  <si>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</si>
  <si>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</si>
  <si>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</si>
  <si>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</si>
  <si>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</si>
  <si>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</si>
  <si>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</si>
  <si>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</si>
  <si>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</si>
  <si>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</si>
  <si>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</si>
  <si>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</si>
  <si>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</si>
  <si>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</si>
  <si>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</si>
  <si>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</si>
  <si>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</si>
  <si>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</si>
  <si>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</si>
  <si>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</si>
  <si>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</si>
  <si>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</si>
  <si>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</si>
  <si>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</si>
  <si>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</si>
  <si>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</si>
  <si>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</si>
  <si>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</si>
  <si>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</si>
  <si>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</si>
  <si>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</si>
  <si>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</si>
  <si>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</si>
  <si>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</si>
  <si>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</si>
  <si>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</si>
  <si>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</si>
  <si>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</si>
  <si>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</si>
  <si>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</si>
  <si>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</si>
  <si>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</si>
  <si>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</si>
  <si>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</si>
  <si>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</si>
  <si>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</si>
  <si>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</si>
  <si>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</si>
  <si>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</si>
  <si>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</si>
  <si>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</si>
  <si>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</si>
  <si>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</si>
  <si>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</si>
  <si>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</si>
  <si>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</si>
  <si>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</si>
  <si>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2 SUSCRIPCIÓN DEL PLAN DE MEJORAMIENTO</t>
  </si>
  <si>
    <t>3 SUSCRIPCIÓN DEL PLAN DE MEJORAMIENTO</t>
  </si>
  <si>
    <t>4 SUSCRIPCIÓN DEL PLAN DE MEJORAMIENTO</t>
  </si>
  <si>
    <t>5 SUSCRIPCIÓN DEL PLAN DE MEJORAMIENTO</t>
  </si>
  <si>
    <t>6 SUSCRIPCIÓN DEL PLAN DE MEJORAMIENTO</t>
  </si>
  <si>
    <t>7 SUSCRIPCIÓN DEL PLAN DE MEJORAMIENTO</t>
  </si>
  <si>
    <t>8 SUSCRIPCIÓN DEL PLAN DE MEJORAMIENTO</t>
  </si>
  <si>
    <t>9 SUSCRIPCIÓN DEL PLAN DE MEJORAMIENTO</t>
  </si>
  <si>
    <t>10 SUSCRIPCIÓN DEL PLAN DE MEJORAMIENTO</t>
  </si>
  <si>
    <t>11 SUSCRIPCIÓN DEL PLAN DE MEJORAMIENTO</t>
  </si>
  <si>
    <t>12 SUSCRIPCIÓN DEL PLAN DE MEJORAMIENTO</t>
  </si>
  <si>
    <t>13 SUSCRIPCIÓN DEL PLAN DE MEJORAMIENTO</t>
  </si>
  <si>
    <t>14 SUSCRIPCIÓN DEL PLAN DE MEJORAMIENTO</t>
  </si>
  <si>
    <t>15 SUSCRIPCIÓN DEL PLAN DE MEJORAMIENTO</t>
  </si>
  <si>
    <t>16 SUSCRIPCIÓN DEL PLAN DE MEJORAMIENTO</t>
  </si>
  <si>
    <t>17 SUSCRIPCIÓN DEL PLAN DE MEJORAMIENTO</t>
  </si>
  <si>
    <t>18 SUSCRIPCIÓN DEL PLAN DE MEJORAMIENTO</t>
  </si>
  <si>
    <t>19 SUSCRIPCIÓN DEL PLAN DE MEJORAMIENTO</t>
  </si>
  <si>
    <t>20 SUSCRIPCIÓN DEL PLAN DE MEJORAMIENTO</t>
  </si>
  <si>
    <t>21 SUSCRIPCIÓN DEL PLAN DE MEJORAMIENTO</t>
  </si>
  <si>
    <t>22 SUSCRIPCIÓN DEL PLAN DE MEJORAMIENTO</t>
  </si>
  <si>
    <t>23 SUSCRIPCIÓN DEL PLAN DE MEJORAMIENTO</t>
  </si>
  <si>
    <t>24 SUSCRIPCIÓN DEL PLAN DE MEJORAMIENTO</t>
  </si>
  <si>
    <t>25 SUSCRIPCIÓN DEL PLAN DE MEJORAMIENTO</t>
  </si>
  <si>
    <t>26 SUSCRIPCIÓN DEL PLAN DE MEJORAMIENTO</t>
  </si>
  <si>
    <t>27 SUSCRIPCIÓN DEL PLAN DE MEJORAMIENTO</t>
  </si>
  <si>
    <t>28 SUSCRIPCIÓN DEL PLAN DE MEJORAMIENTO</t>
  </si>
  <si>
    <t>29 SUSCRIPCIÓN DEL PLAN DE MEJORAMIENTO</t>
  </si>
  <si>
    <t>30 SUSCRIPCIÓN DEL PLAN DE MEJORAMIENTO</t>
  </si>
  <si>
    <t>31 SUSCRIPCIÓN DEL PLAN DE MEJORAMIENTO</t>
  </si>
  <si>
    <t>32 SUSCRIPCIÓN DEL PLAN DE MEJORAMIENTO</t>
  </si>
  <si>
    <t>33 SUSCRIPCIÓN DEL PLAN DE MEJORAMIENTO</t>
  </si>
  <si>
    <t>34 SUSCRIPCIÓN DEL PLAN DE MEJORAMIENTO</t>
  </si>
  <si>
    <t>35 SUSCRIPCIÓN DEL PLAN DE MEJORAMIENTO</t>
  </si>
  <si>
    <t>36 SUSCRIPCIÓN DEL PLAN DE MEJORAMIENTO</t>
  </si>
  <si>
    <t>37 SUSCRIPCIÓN DEL PLAN DE MEJORAMIENTO</t>
  </si>
  <si>
    <t>Hallazgo 21. Adtivo, disciplinario, fiscal.Pago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t>
  </si>
  <si>
    <t xml:space="preserve">1
</t>
  </si>
  <si>
    <t>Correo electrónico del 13/06/2017 se anexa 2017EE0055810 del 12/06/2017 evidenciando el cumplimiento con la expedición de la Circular Informativa  2017EE0049353, Asunto, Mecanismos Departamentales  de Viabilizacióón de Proyectos.</t>
  </si>
  <si>
    <t>Correo electrónico del 13/06/2017 se anexa 2017EE0055810 del 12/06/2017 informan que han sido incorporados en las carpetas (13) la información referente al seguimiento de cada proyecto, según lo establecen las normas contempladas por la Ley 594 de 2000 de Archivos.</t>
  </si>
  <si>
    <t xml:space="preserve">Correo Electrónico del 02/05/2017 se envian evidencias: Certificado de Disponibilidad GF-P-01 Expedición y /o modificación en PDF, GF-F01- Soliciutd CDP y, Modificaciones de Fichas BPIN </t>
  </si>
  <si>
    <t>Con 2017IE0005198 del 16/05/2017 se informa  que mediante la solicitud 2017IE0004834 del 05/05/2017 se solicitó a la OAP la modificación del formato CT-F09-INFORME DE ACTIVIDADES, aprobado con la comunciación 2017IE0005029.</t>
  </si>
  <si>
    <t xml:space="preserve">Correo Electrónico del  08/02/2017 se remite "La Dirección de Programas del Viceministerio de Agua y Saneamiento Básico suministra la información y/o documentación requerida con destino a las diligencias de la Indagación Preliminar 578-2017 que posteriormente constituyó el Hallazgo No. 32 Administrativo, con presunta incidencia disciplinaria denominado: “Seguimiento a Proyectos de Agua”, dentro del informe de auditoría con enfoque integral realizado para la vigencia 2015 por la Contraloría Delegada para el Sector de Infraestructura Física y Telecomunicaciones, Comercio Exterior y Desarrollo Regional" Para el efecto, se adjunta copia de los documentos emitidos por esta Direccion que se relacionan a continuación: 1. Oficio con radicado 2016EE0038671 de fecha 10-05-2016 dirigido a la Contraloría General de la República mediante el cual se da respuesta a las observaciones preliminares a la ejecución del Proyecto denominado “Obras prioritarias del Sistema de Acueducto Fase I del municipio de El Espinal”. Cuatro (4) folios. 2. Oficio con radicado 2016EE0050117 de fecha 08-06-2016 dirigido a la Financiera de Desarrollo Territorial – Findeter – mediante el cual se envían las Observaciones presentadas por parte de la CGR para la ejecución del Proyecto “Obras prioritarias del Sistema de Acueducto Fase I del municipio de El Espinal”. Cinco (5) folios. 3. Oficio con radicado 2016EE0061376 de fecha 11-07-2016 dirigido a la alcaldía municipal de El Espinal, sobre el presunto incumplimiento – Obligaciones suscritas en el Convenio No. 113 de 2013 para la ejecución del Proyecto “Obras prioritarias del Sistema de Acueducto Fase I del municipio de El Espinal”. Seis (6) folios. 
4. Certificación de funcionalidad y operación del sistema de acueducto vereda Mortiño del Municipio de Carmen de Apicalá, Departamento del Tolima. Un (1) folio. 
5. Certificación de funcionalidad y operación de la primera etapa del acueducto interveredal de la zona norte del municipio de Suárez , Departamento del Tolima.     Un (1) folio. Correo electrónico del 13/06/2017 se anexa 2017EE0055810 del 12/06/2017 informando que se adjuntan los certificados de funcionalidad de tres proyectos (Espinal, Carmen de Apicalá, y Suarez, Dpto Tolima)
</t>
  </si>
  <si>
    <t>Con  2017IE0004808 se da respuesta al H33 definiendo 3 indicadores de impacto como criterios para viabilizar el impacto de los proyectos evaluados frente al alcance del proyecto.</t>
  </si>
  <si>
    <t xml:space="preserve">  El 30/12/2016  se publica la RESOLUCIÓN 1063.</t>
  </si>
  <si>
    <t>Con 2017IE0007831 del 26/07/2017 se informa que mediante memorando interno con radicación 2017IE0006410 del 28 de junio de 2017, se emitió por parte de la OAP el comcepto técnico de aprobación del ajuste del procedimiento }, el cual se se encuentra debidamente incluido en la página del MVCT.</t>
  </si>
  <si>
    <t xml:space="preserve">Con 2017IE0007168 del 10/07/2017 se informa la implementación de las actividades programadas, que permiten la operación y uso de la herramienta Business Process Management -BIZAGI- Programa Nacional de Titulación, -carque histórico 2015-2016, convocatoria entidades públicas, Programa Nacional de Titulación de bienes fiscales ocupados con VIS, año 2017, </t>
  </si>
  <si>
    <t>Con  correo electrónico del 02/05/2017 se informa En el pasado Comité Institucional, se presentaron las tres resoluciones, las cuales, una vez tengan el VoBo del Comité, pasarán a firma de la Sra. Ministra y posteriormente se publicarán en la página Web.
Con 2017IE0006824 del 29/06/2017 se informa que con respecto a esta acción de mejoramiento se decide ampliar el plazo (antes 28/04/2017) (justificado por el hecho de que la OFITC ha venido trabajando en la consolidación de los documentos de la acción de mejoramiento debiendo incluir las observaciones y sugerencias aportads por las demás áreas según los compromisos de los Comités Institucionales de Desarrollo Adtivo, luego de lo cual serán firmados por la Ministra y publicados)
(Con 2017IE0006822 del 29/06/2017 se solicita la ampliación del plazo para el 31/12/2017, en el memorando se habla de fila 42) justificando la  ampliación de  la fecha de  cumplimiento al 31 de diciembre de  2017, en virtud de los argumentos expuestos en desarrollo del Comité Institucional de Desarrollo Administrativo realizado el día 25 de abril de  2017, consignados en la página 18 del Acta en relación con la necesidad expuesta de realizar  una  nueva sesión del comité  para realizar  un análisis más  completo de  los temas relacionados.   
EVIDENCIA SI: ACTA COMITE.
Con 2017IE0006927 del 04/07/2017 remiten evidencias en CD: Acta de Comité Institucional de Desarrollo Administrativo  del 25/04/2017. Correo de citación a Comité de Desarrollo Administrativo para el 13 de junio de 2017.  3 Correos con observaciones y prouestas de mejora  a los documentos TICS.
Con correo electrónico del 30 de junio de 2017 se anexa matriz HALLAZGOS TIC MVCT 30-06-2017 en la que con respeto a este hallazgo se informa:En el Comité Institucional de Desarrollo Administrativo del Ministerio, del pasado 25 de Abril, se presentaron las tres resoluciones para la adopción del SGSI, las cuales fueron enviadas a las dependencias del Ministerio para sus respectivas observaciones. 
Actualmente, la Oficina de TIC,  se encuentra en periodo de ajuste de los documentos con las observaciones recibidas, para ser presentadas en el próximo Comité, el cual se tiene programado para finales del mes de julio de 2017.
Una vez aprobadas las resoluciones por parte del Comité,  se procederá a la firma de la Sra. Ministra y publicación en la página Web.
Por lo anterior, se solicita respetuosamente ampliar el plazo para el cumplimiento de este hallazgo para el 31 de diciembre de 2017.</t>
  </si>
  <si>
    <t>con  correo electrónico del 02/05/2017 se informa 
PENDIENTE- El memorando se tendrá listo para el próximo 12 de Mayo.
Con 2017IE0006927 del 04/07/2017 se  remiten evidencias en CD de los hallazgos  de las filas 52 hallazgo39 se anexa: Contrato 657 de 2016, Ficha EBI fortalecimiento TIC, 4 Listas mesas de trabajo y Proyecto TIC Firmado 1 de junio de 2017.  (NO SE EVIDENCIA DOCUMENTAL DEL MEMORANDO PREVISTO EN LA ACCIÓN DE MEJORA)
Con correo electrónico del 30 de junio de 2017 se anexa matriz HALLAZGOS TIC MVCT 30-06-2017 en la que con respeto a este hallazgo se informa: Se revisó el proyecto aprobado por el DNP, en el cual se puede observar que la Oficina de TIC liderará todos los proyectos de TI.
Por lo anterior se solicita respetuosamente sea cerrado el hallazgo.</t>
  </si>
  <si>
    <t xml:space="preserve">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(el trámite desde 8/05/2017 se envió al DAFP, la solicitud de integración de OfiTIC y GESTAI, de acuerdo con las recomendaciones del estudio técnico de la UN, contrato 657 de 2016, uno de los entregables de la acción de mejoramiento es el Producto 2, documento con los diagramas de cadena de valor que integrarán la nueva estructura de la OfiTIC y la distribución de los recursos)
Con 2017IE0006927 del 04/07/2017 se  remiten evidencias en CD de los hallazgos  de las filas 53 hallazgo39 : oficio 2017EE0042246 del 08/05/2017 dirigido al DAFP Reportando los ajustes Estudio Técnico modificación oficio de Tics-MVCT- para lo cual se anexan 12 documentos
Con correo electrónico del 30 de junio de 2017 se anexa matriz HALLAZGOS TIC MVCT 30-06-2017 en la que con respeto a este hallazgo se informa:La Oficina de TIC con el Apoyo del Grupo de Talento Humano gestionó el modelo. La solicitud de integración y unificación de la Oficina de TIC con el GSTAI fue enviado a la Función Pública para su aprobación. 
Por lo anterior se solicita ampliar el plazo hasta el 31 de diciembre de 2017 para dar solución a este hallazgo.
</t>
  </si>
  <si>
    <t xml:space="preserve"> con  correo electrónico del 02/05/2017 se informa que Una vez se integren y unifican las áreas de TII, se procederá a realizar la creación de estos procedimientos.
Con 2017IE0006824 del 29/06/2017 se informa que con respecto a esta acción de mejoramiento se decide ampliar el plazo (antes 28/04/2017) por los motivos expuestos en el memorando (el trámite desde 8/05/2017 se envió al DAFP, la solicitud de integración de OfiTIC y GESTAI, de acuerdo con las recomendaciones del estudio técnico de la UN, contrato 657 de 2016, uno de los entregables de la acción de mejoramiento es el Producto 2, documento con los diagramas de cadena de valor que integrarán la nueva estructura de la OfiTIC y la distribución de los recursos)
Con 2017IE0006927 del 04/07/2017 se  remiten evidencias en CD de los hallazgos  de las filas 53 hallazgo39 : oficio 2017EE0042246 del 08/05/2017 dirigido al DAFP Reportando los ajustes Estudio Técnico modificación oficio de Tics-MVCT- para lo cual se anexan 12 documentos.
Con correo electrónico del 30 de junio de 2017 se anexa matriz HALLAZGOS TIC MVCT 30-06-2017 en la que con respeto a este hallazgo se informa:Actualmente la Oficina de TIC tiene procedimientos que pertenecen al Grupo de Soporte Técnico y Apoyo Informático y este grupo tiene procedimientos que pertenecen a la Oficina de TIC. Estamos en el proceso con el DAFP de unificar la Oficina de TIC con el Grupo de Soporte Técnico y Apoyo Informático y  definir la estructura y las funciones de esta nueva estructura. 
Debido a lo anterior, se solicita hasta final de este año para ajustar los procedimientos de las dependencias.
</t>
  </si>
  <si>
    <t xml:space="preserve"> con  correo electrónico del 02/05/2017 se informa GSTAI
Se debe averiguar con GSTAI
Con correo electrónico del 30 de junio de 2017 se anexa matriz HALLAZGOS TIC MVCT 30-06-2017 en la que con respeto a este hallazgo se informa: El responsable es el GRUPO DE SOPORTE TECNICO Y APOYO INFORMATICO. Fue enviado a traves de correo electronico a esa area.</t>
  </si>
  <si>
    <t xml:space="preserve">Mediante correo electrónico del 29/09/201Dando cumplimiento al compromiso para subsanar el hallazgo dictaminado por la CGR, se adjunta copia del “Acta de Terminación del contrato de Consultoría 2161275” suscrito entre FONADE (Representante Legal Interventoría) y la firma SUNGEMINI, cuyo objeto contractual fue el de realizar la “CONSULTORIA PARA EL DISEÑO TECNICO DE DETALLE, ESTRUCTURACION DESARROLLO, INTEGRACION E IMPLEMENTACIÓN DEL SISTEMA DE INVERSIONES EN AGUA POTABLE Y SANEAMIENTO BÁSICO –SINAS”. Adicionalmente, en el mismo archivo se adjunta copia del “Acta de entrega y recibo final del objeto contractual”
Evidencias: Se adjunta copia Acta de Terminación del contrato de consultoría 2161275 y del Acta de entrega y recibo final del objeto contractual.
</t>
  </si>
  <si>
    <t>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definiciones de los componentes que hacen parar de la actividad;  y se aclaran los nombres de los formatos que se registran en el aplicativo SIGEVAS. Anexo GPA-P-02 en PDF en su última versión. En relación con la interacción e intercambio entre el SINAS y el SIGEVAS se precisa indicar que durante el levantamiento de la información por parte de SINAS para el desarrollo del contrato, se definió que SIGWEVAS sería el encargado de proveer la información de los proyectos en evaluaicón y seguimiento, la cual es entregada por medio de unos webservices, siendo responsabilidad de la actualización de la información de SINAS. ...El MVCT realizó ajustes en la aplicacipón con el fin de migrar a la nube a partir de abril/2017, minimizando asi las probabilidades de error por estas causas. Además se realizaron los ajustes tendietnes a permitir que las respuestas a las consultas sean más ágiles.</t>
  </si>
  <si>
    <t>Correo Elctrónico del 27/04/2017 se envia el 2017EE0037665 dirigido al Dr. Julian Eduardo Polanía Polanía  CGR,  con el cual se informa el 2016ER144876 con el cual se evidencia el cumplimiento con los respectivos anexos.</t>
  </si>
  <si>
    <t>Con 2017IE0007831 del 26/07/2017 se imforma que el MVCT adelantó la revisión de proyectos, que permite evidenciar en los registros del sistema, toda la información necesaria para verificar y consultar la trazabiliadd de la gestión realizada por el MVCT en ralación con la evaluación y seguimiento.</t>
  </si>
  <si>
    <t>Con  2017IE0003873 del 05/04/2017 se reporta Informe de Avance con las siguientes evidencias: Actas de Reunión  con los líderes de cada unidad de gestión, para la retroalimentación de las actividades de mejoramiento. Lista de Asistencia a la capacitación sobre alimentación de la BD ICT INURBE. Correos electrónicos con reportes citados en el informe, Avance estimado 25%. Con  2017IE0007138 del 07/07/2017M se reporta avace del 50% sustentado con ARANDA 15811, correo de cierre masivo de expedientes, correo electrónico al archivo central de la Fragua para modificar el estado de los tra´mites de los expedientes, modificación de la  BD en el aplicartivo ICT-INUBe.</t>
  </si>
  <si>
    <t xml:space="preserve">Correo electrónico del 02/03/2017 se evidencia la asesoría por parte de la Oficina de Control Interno a la Oficina Asesora Jurídica sobre la socialización y ajustes que debieron  efecturse para el reporte de la información litigiosa del MVCT  en el Formato 9 de la rendición de la cuenta fiscal 2016, a través de la Plataforma Sireci.
Correo electrónico del 02/05/2017 se informa . Al respecto se indica que la OAJ viene realizando la conciliación mensual de los procesos judiciales con la Subdirección de Finanzas y Presupuesto, lo que representa que la información entre las 2 áreas se encuentre coordinada y coherente con la realidad procesal. 
</t>
  </si>
  <si>
    <t>Con correo electrónico del 25/04/2017 de Asesora Financiera Dirección de Programas de VASB informa que la conciliación del convenio 27 de 2004 con FONADE correspondiente al 78% del total fue recibida el 25/04/2017 la cual se encuentra en revisón y ha sido observada para que FONADE proceda al ajuste correspondiente, lo correspondiente al 22% restante no es posible tenerla para la fecha de cumplimiento, contando con el compromiso por parte de FONADE de entregarla el 13 de mayo de 2017 según acta anexa, por lo que se requiere plazo para el 30 de junio de 2017. Correo del 27 de abril de 2017 reitera el correo antes descrito. Con correo del 30 de junio de 2017 de la Asesora Financiera de la Dirección de Programas de VASB informa que la liquidación del convenio 27 de 2004 con FONADE por las gestiones adelantadas alcanza un avance del 80%, y la respectiva información se debe clasificar según parámetros de FONADE para ser entregada a la Subdirección de Finanzas y Ppto del MVCT, por lo tanto se requiere plazo hasta el 31 de agosto de 2017. Con 2017IE0007831 del 26/07/2017 se informa que efectuada la revisión de los convenios FONADE pendientes de conciliación se emitió anexo 2017IE0002841del 07/03/2017 para instruir y fijar calendario contable 2017, nediante esta actividad la Dir Programas da cumplimiento a la conciliación financiera de los diversos conrtratos por medio de los formatos GF-F-19-20-21-25. Se anexa los formatos de control de recursos excell debidamente firmados  con corte 30/04/2017 de los contratos FINDETER 036/2012;159, 541, 766/2013; 547/2014, 438/2015 y en el encargo fiduciario 542 BBVA a mayo 2017. Con respecto al convenio 27/2004 (194048 Fonade) se exponen las justificaciones que han impedido cumplir con la conciliación de dicho convenio, reitereando que se jace necesario ampliar el plazo de cumplimiento para el 31/08/2016 (antes 30/06/2017) lo cual se reitera con el 2017IE0007697 se adjuntan evidencias de las distimntas reuiniones  y mesas de trabajo que justifican el 80% de avance. Con 2017IE0009354 del 14-09-2017 se informa que se adelantaron las gestiones para su cumplimiento de conformida con los anexos aportados los cuales fueron aportados a la SFP para su contabilización. Anexos. 1. Formato "Control de Recursos de Contratos y/o convenios del MVCT"  2. Soportes de reintegrtos realizados por FONADE a DTN y de FONADE. 3. BD recibida por FONADE donde se detallan todos los movimientos del convenio. 4. Informe financiero de FONADE a 31/12/2016.</t>
  </si>
  <si>
    <t xml:space="preserve">Con 2017IE0001179 del 30/01/2017,  se presenta como evidencias los formatos GF-F-19-20 - 21, asi como el instructivo de dilegenciamiento que fueorn implementados en el SIG, </t>
  </si>
  <si>
    <t xml:space="preserve"> Con 2017IE0007831 del 26/07/2017 se informa que con relación al convenio 212/2017 suscrito con FONADE no es posible conciliar las cifras porque la información de FONADE no cumple con lo requerido, por lo que el MVCT decide iniciar acción de controversias contractuales. (se anexa copia de la demanda). Medianrte correo electrónico del 28 de julio de 2017 y 2017IE0007940 se dá alcance al citado memorando informando la decisión de la Subirección de Proyectos de modificar la Acción de Mejoramiento  (Por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fi...Elaborar la conciliación de cifras con la entidad contratada.Reporte de cifras conciliadas del convenio 212 a la Subdirección de Finanzas y Presupuesto - Grupo de Contabilidad, para su correspondiente registro contable) tal y como queda en el presente establecido,justificado por el hecho de que no es posible la actividad de conciliar las cifras, toda vez que la información remitida por parte de FONADE no cumplió con lo requerido para tal fin y al no poder encontrar un acuerdo bilateral el MVCT presentó demanda que fue admitida y que se adelanta con las pretenciones de declar el incumplimiento y liquidar judicialmente el contrato, </t>
  </si>
  <si>
    <t>Con 2017IE0003631 del 30/03/2017 cumplido 100%, se anexa Instructivo de Procedimiento Contable Código GF-I- 02 del 30/09/2016, para el flujo de información financiera que debe ser reportada por las áreas para ser registrada en los Estados Financieros.</t>
  </si>
  <si>
    <t xml:space="preserve">                                                                                           </t>
  </si>
  <si>
    <t>Auditoría Vigencia 2011 II -  2012 I H86.  FILA 206 Responsable: Direccion de Programas. En ejecución 
Correos mensuales. Pasa a PM 2015 en los mismos términos</t>
  </si>
  <si>
    <t>Fila 98.  Responsable: Oficina Asesora Juridica - H 71)e modificó AM por Audit CGR MVCT vig 2013): Con 2015IE0003755 del 27-03-2015,  se informa que se amplia el plazo, teniendo en cuenta que el Decreto2052 del 16/10/2014 "Por el cual se reglamenta la implementación del Sistema único de Gestión e Información de la actividad litigiosa del Estado -EKOGUI"  determinó que la única fuente oficial de la información sobre la actividad litigiosa del Estado, por lo tanto, el precitado decreto en su artí 16, la restricción para las entidades públicas del orden nal de desarrollar nuevos sistema de información litigiosa. La ANDJE está realizando el despliegue y puesta en marcha del sistema único de getión e información de la actividad lotigiosa del Estado, el cual se estima su inicio a partir de mayo de 2015, se hace necesario prorrogar el cumplimiento de esta accion, habida cuenta que también se definirá la metodología para la estimación de las probabilidades de prosperidad de pretenciones judiciales, pasivos estimados y provisiones. Con 2015IE0006711 del 05/06/2015 se informa que el plazo es para el 31/12/2015. Con 2015IE0016142 de 30/12/2015 se informa cumplimiento de la Acción Mejora por cuanto la ANDJ con la Circular Externa 023(Anexa CC) establece los lineamientos para el cálculo de la provisión contable a partir de una metodología de reconocido valor técnico, por lo tanto se cuenta con el sistema de medición para actualizar las provisiones de los procesos judicialesse elimino la causa del hallazgo por tanto no procede con la descripcion del hallazgo. Se ajusto la fecha a la reportada en la comunicación 2015IE0006711 del 05/06/2015. se encuentra cumplida toda vez que el equipo auditor reviso plan de mejoramiento con corte a 30/06/2015. Con 2016IE0004417 del 22/04/2016 se justifica la prórroga de la A/M para el 31/12/2016 por cuanto la metodología de cálculo de las provisiones se implementará la vig 2016, en aplicación 023 de 11/12/2015.  Con 2016IE0007669 del 11/07/2016 dando repuesta a un memo de la OCI en la cual se solicita que el plazo comunicado aplica tambien para la fila 190, con respecto a esta no se pronuncian y ratifican el aplazamiento.Con 2016IE0007669 del 11/07/2016 dando repuesta a un memo de la OCI en la cual se solicita que el plazo comunicado aplique  tambien para la fila 190, con respecto a esta no se pronuncian y ratifican el aplazamiento. Con 2016IE0008283 del 25/07/2016 se informa el cumplimiento de esta acción de mejoramiento. pendiente el carque de evidencias por parte de la OAJ.  Dictaminada como Incumplida Pasa al PM 2015 hallazgo 71(2014)</t>
  </si>
  <si>
    <t xml:space="preserve"> Aud PPP DESPLAZADA 2011FILA 234
Mediante correo electrónico del 17 de enero de 2014, se cambia el estado de NA y se le determina acción de mejora y se indica que la evidencia de su cumplimiento es la Ley 1537 de 2012.</t>
  </si>
  <si>
    <t>Aud PPP DESPLAZADA 2011 FILA 235 Con 2014IE0000366 DEL17012014, se informma que durante la vigencia 2013 se asignaron 27278 SFV(detalle de las resoluiones contenidas en CD)</t>
  </si>
  <si>
    <t xml:space="preserve">Aud PPP DESPLAZADA 2011 FILA 236 Con 7220-3-109562 se remitio  CD de la entidad evaluadora FINDETER sobre los aportes de los ET   a los proyectos de desplazados de fenomeno de la niña y promoción de oferta y demanda </t>
  </si>
  <si>
    <t xml:space="preserve">Aud PPP DESPLAZADA 2011FILA 238 correo Del 17 de enero de 2014, Con 2014IE0009344 DEL 23072014,  FONVIVIENDA informa cumplimiento  anexo 1 Documento de Plan de Trabajo y Cronograma de actividades </t>
  </si>
  <si>
    <t>Aud PPP DESPLAZADA 2011 FILA 239 Con 2014EE0000366 DEL17012014, se informma que durante la vigencia 2013 se asignaron 27278 SFV(detalle de las resoluiones contenidas en CD)</t>
  </si>
  <si>
    <t>Aud PPP DESPLAZADA 2011 FILA 254 Con 2014IE0000366 DEL 17/01/2014  se informa que se encuentran las evidencias de las 6 mesas de vivienda en CD adjunto</t>
  </si>
  <si>
    <t>Aud PPP DESPLAZADA 2011 FILA 255 ACTA COMITÉ FONVIVIENDA -FINDETER 30082011 evidencia ejecucion y compromisos en refer a los contratos suscritos FINDETER</t>
  </si>
  <si>
    <t xml:space="preserve">Aud PPP DESPLAZADA 2011 FILA 256 ACTA  con 2014IE0009454 se remiten Actas de Proyecto Brisas del Mar 2005, Una Nueva Luz, </t>
  </si>
  <si>
    <t>AUD PPPDESPLAZ FILA 259 Acta Visita Supervisión  a Caja de Compensación de Arauca se realizó visita el 01112013 y el 25 -26 042013, en donde se verificó el cumplimiento de las obligaciones esablecidas en el contrato de encargo de gestión suscrito entre Fonvivienda y la Unión Temporal de Cajas CAVIS UT</t>
  </si>
  <si>
    <t>AUD PPPDESPLAZ FILA 260 su cumplimiento se evidencia con la Resolución 895 de 2011 así mismo se anexa las modificaciones que ha tenido la Resolución.</t>
  </si>
  <si>
    <t>AUD PPPDESPLAZ FILA 261
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t>
  </si>
  <si>
    <t xml:space="preserve">AUD PPPDESPLAZ FILA 263 Se constató  no existencia de diferencia entre la fiducia 311216  Fiducentralm y el Oferente - Constructor  Urb El Rocío.  Actualmente las viviendas de la 1° etapa l proyecto avance100% </t>
  </si>
  <si>
    <t>AUD PPPDESPLAZ FILA 264 con Resolución 19 de 2011 fija  condiciones para el giro de los recursos de SFV y se dictan otras disposiciones entre otras las condiciones de giro se encuentra la obligatoriedad de contar con la pólizas que amparaen los recursos.y con la expedición de la Ley 1537 de 2012. Se incluyeron reporte de listado de beneficiarios del proyecto de urbanizacion LA PAZ etapa I.</t>
  </si>
  <si>
    <t>AUD PPPDESPLAZ FILA 265 7222-2-85259 del 04092013, 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t>
  </si>
  <si>
    <t xml:space="preserve">AUD PPPDESPLAZ FILA 266:  EL 6 022013, con Decreto 0156, SE ESTABLECE EL VALOR DEL SUBSIDIO FAMILIAR DE VIVIENDA DE INTERES SOCIAL PARA ÁREAS URBANAS Y SE DICTAN OTRAS DISPOSICIONES, DONDE EL SUBSIDIO PARA POBLACION DESPLAZADA PODRA SER HASTA DE 70 SMLMV.
</t>
  </si>
  <si>
    <t>Auditoría Política Pública: Vivienda y Ciudades Amables 2010-2014 ( Pagina 33 Inf CGR)Mediante memorando Interno 2016IE0000164  DEL 13/01/2016 dirigido a la OCI se reitera ell cumplimiento de  la acciòn de mejora, motivo por el cual no se ajusta la acción de mejora.Con 2014IE0015334 DEL 11/11/2014 se anexa en CD el informe que Consolida los avances de las metas por departamento y entidad ejecutora con corte a septiembre 2014. Con 2015IE0003234 del 16/03/2015 se informa con corte a 31/12/2014 los indicadores regionalizados de los subsidios asignados por las Sistema Nal de Subsidios. (Fonvivienda:123.582; CCF208.307; CAPROVIMPRO 30.238;BANAGRARIO 63.679; Con 2016IE000164 de 19/01/2016 se informa a OCI la reiteración a la CGR el cumplimiento de esta Acción Mejora en virtud de que su ejecución se dió en el marco del PND 2010-2014 superando en 0.91% la meta programada de 243.437 VIS, y en el PND 2014-2018 establece nuevas metas para la Politica Vivienda, por lo tanto se mantiene su cumplimiento.</t>
  </si>
  <si>
    <t xml:space="preserve">Con 2015IE0003520 del 24-03-2015 se informa que se ha elaborado el informe Reporte de Oferta Institucional dirigido a ANSPE.Auditoría a la Politica Pública : Red para la Superación de la Pobreza Extrema 2008-2014-PND 2010-2014 . Responsable : Dirección de Inversiones en Vivienda de Interes Social </t>
  </si>
  <si>
    <t>En CC DEL 11/12/2015 se evidencia: 11 Actas de seguimiento a proyectos y Matriz de Inventario de Proyectos incumplidos. Con 2015IE0015280 de 11/12/2015 se imforma cumplimiento de la Acción de Mejora evidenciando en la CC las 11 Actas de seguimiento.</t>
  </si>
  <si>
    <t>Con 2016IE0000163 del 13/01/2016 en CC informa el cumplimiento de la AM por cuanto para los proyectos incumplidos o fallidos se decide 1. liberar los cupos asignados a los hogares para que puedan aplicar al SFV en otras modalidades de adquisición de vivienda en cualquier parte del país 2. Proyectos como Ciudadela S/Antonio V/vcencio se han atendido las tutelas y por el Acuerdo Cóndor de las 355vvdas certificadas se han legalizado 267, en CC Se anexan las Resoluciones 2214, 2832 de 2015 y Actas de seguimiento. Por lo así expuesto se justifican los cambios de la AM, Descripción, Medida, fecha de terminación, tal y como queda en el PM</t>
  </si>
  <si>
    <t>Con 2014IE0015334 del 11/11/2014, se informa la realización de 6 jornadas de capacitación: en Bogotá 08/09/14 (Arauca, Boyacá, Casanare, C/marca, Huila, Putumayo, Tolima, para 25 proyectos. Barranquilla 11/09/14 (Atlántico, Bolívar, Cesar, Córdoba, Guajira, Magdalena, Sucre, para 38 proyectos). Cúcuta 10/09/14 (N/S, Santander para 12 proyectos) Cali 16/09/14 (Nariño, Cauca, Valle /C, para 39 proyectos) Armenia 16/09/14 (Caldas, Quindío, Risaralda para 31 proyectos), Medellín 19/09/14 (Antioquia para 4 proyectos)-</t>
  </si>
  <si>
    <t xml:space="preserve">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 </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</si>
  <si>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t>
  </si>
  <si>
    <t>Con 2015IE0007725 del 26/06/2015, se informa que con 2015EE0055567 se remite al Alcalde de Apartadó la solicitud de seguimiento a las viviendas entregadas respecto al Proyecto 4 de Junio, todad vez que es obligación del ET su seguimiento dando lugar a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t>
  </si>
  <si>
    <t xml:space="preserve">Con 2015IE0007725 Del 26/06/2015 Se evidencia Acta FONADE-Chiriquí Norte de Valledupar César  del 22-05-2015,   </t>
  </si>
  <si>
    <t>Con 2015IE0007725 del 26/06/2015 se informa que FVVDA realizó mesas de vivienda dptales en 12/2014, Se evidencian Acta FONADE 14 -16-02-2015, Acta FONADE 15 22-05-2015, Acta FONADE, Urbanización Chiriquí- Valledupar</t>
  </si>
  <si>
    <t>Mediante Memorando2016IE0001466 del 05/02/2016 se reporto el avance la accion de mejora  y los soportes de las actas de Seguimiento del 27 de octubre y del 21 de diciembre de 2015, respectivamente y correo con los soportes del seguimiento. Con 2016IE0003805 del 08/04/2016 se informa el avance  trimestral de monitorio a las vvdas entregadas en Ciudadela San Antonio en CC se anexa informe.  Con correo electrónico del 30/062016 se informa avance con el 3er informe de seguimiento a Ciudadela San Antonio, evidenciado en c.c. También se informa que el informe 4 se presentará el 30/09/2016 por lo tanto se deberá extender el plazo a esta última fecha. Con 2016IE0007176 del 30/06/2016 se oficializa la decisión de modificar la fecha por parte del Director DIVIS, con correo electrónico 01/07/2016 el Viceministro avala la modificación Con 2016IE0011071 del 30/09/2016 se informa en CC 4to informe de seguimiento para cumplimiento de la acción de mejoramiento al 100%</t>
  </si>
  <si>
    <t>Con 2016IE0009534 del 25/08/2016 se informa y justifica la decisión de modificar la Acción de Mejora,  Actividades/descripción,  Fecha de Terminación tal y como queda en el presente PM (Anterior:Ejecutar los recursos incorporados en el encargo fiduciario; Acta de recibo de las obras que se ejecuten con los recursos del encargo fiduciario, por parte de la interventoría,  mediante correo electrónico del 31/08/2016) se evidencia  LA APROBACIÓN POR PARTE DEL SUPERIOR INMEDIATO. Con2016IE0014807 del 29/12/2016, se remiten los oficicios  2016EE0038949. 2016EE0069335 Fiduprevisora. 2016IE0001352 Liquidación 79-13 Contrato</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</si>
  <si>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</si>
  <si>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t>
  </si>
  <si>
    <t xml:space="preserve">Con 2014IE0017864 del 19/12/2014 se reporta en CD acta 1 del 30 de octubre 2014 de la mesa de trabajo con el equipo con el equipo ténicos de los proyectos Nando Marín y Lorenzo Morales de Valledupar. Con 2015IE0013255 de 30/10/2015 se informa que se cuenta con contrato interadtivo 1000/2013 FINDETER  y V/upar aunar esfuerzos para proyecto infraestructura educativa Nelson Mandela enla urb Nando Marín, el 20/03/2015 se incia el contrato para la construcción de la 1° etapa para 1200 alumnos y el porcentaje de avance no es representativo para convocar mesa de seguimiento. En cuanto a la ejecución de estudios, diseños, construcción y puesta en funcionamiento de un colegio y un Centro Desarrollo Infantil de la Urb Lorenzo Morales de V/upar hasta sept 2015 se adjudica al Consorcio Lorenzo Morales para la ejecución de estudios, diseños, construcción y puesta en fto del Colegio de 940 cupos y CDI 300 niños,  por lo que no es posible contar en este momento con mesas de traqbajo que evidencien el estado del proyecto, Por lo así mencionado se amplia plazo para junio de 2016, igualmente se modifica la actividad /descripción de la acción de mejora, eliminando el periodo bimensual; por cuanto el desarrollo de los proyectos conlleva a que en diferentes periodos de la vigenica se puesde establewcer actas de reunión de las mesas de trabajo de acuerdo al transcurrir del proyecto. LiNk de carpeta con soportes. El pasado 23/02 se realizó reunión en la Alcaldía Municipal de Valledupar donde se trataron temas relacionados a la construcción de megacolegios cercano al Proyecto de Vivienda Nando Marín y la necesidad de ampliar los cupos de educación como parte de los Macroproyectos que el Ministerio está apoyando a las entidades ejecutoras de los mismo. Por lo anterior se cuenta con 2 actas de reunión de 6 en materia de ejecución de obra en Valledupar para la dotación de la infraestructura social complementaria del Proyecto Nando Marín. Se incluye en \\172.27.0.110\Plan_mejoramiento de la Oficina de Control interno el Acta de reunión del 23 de febrero de 2016 realizada en la Alcaldía Municipal de Valledupar. Estado de avance: En ejecución 33%. Con 2016IE0004683 de 29/04/2016 se anexa en C.C. Acta 3del 07/04/2016 y se registra en esta A/M el aplazamiento del 30/06/2016 para el 31/12/2016 con la justiicaciones, la OCI solicita que la decisión esté firmada por el superior inmediato conforme al procedimiento de la OCI, Correo del Viceministro autoriza al Prórroga informada. Con 2016IE0010306 del 13-09-2016 se informa el Acta de la reunión celebrada en Valldupar el 08/08/2016 y lista de asistentes, con lo cual se totalizan a la fecha 4 de las 6 actas comprometidas en la Acción de Mejor. Con 2016IE0012712 de 15/11/2016, se informa el anexo del Acta N° 5 correspondiente a la mesa de trabajo del 27/10/2016m con la participación de representantes de la Alcaldia de Valledupar el MVCT-. Con 2016IE0014475 del 22/12/2016 se anexa Acta del 01/12/2016 Valledupar 01/12/2016. 100% cumplimiento. Con 2016IE0014807del 29/12/2016 se anexan oficios 2016IE0014475 
</t>
  </si>
  <si>
    <r>
      <t xml:space="preserve">Hallazgos de resp del MVCT . H : 13 Resp: Dirección de Sistema Habitacional- Grupo de Titulación, Direccion de Inversiones en VIS . (El Ministerio dará inicio a esta actividad una vez reciba mediante acta el archivo documental por parte del PAR INURBE en Liquidación.)Con 2014IE0009681 del 29-07-2014, al 15 -07-2014 , Proyecto de formato de validación Técnica para transferencia del registro de predios  IC-INURBE- Proyectos de grávamenes por solicitud de parte. ART 7 Ley 1001 de 2005 Cesión a Título Gratuit. Art 2 Ley 1001 de 2005- Transferencia de dominio. Art 10 decreto 554 de 2003, Correos Electrónicos.Con </t>
    </r>
    <r>
      <rPr>
        <b/>
        <sz val="12"/>
        <rFont val="Verdana"/>
        <family val="2"/>
      </rPr>
      <t>2014IE0015480</t>
    </r>
    <r>
      <rPr>
        <sz val="12"/>
        <rFont val="Verdana"/>
        <family val="2"/>
      </rPr>
      <t xml:space="preserve"> se soporta la prórroga de esta acción con el </t>
    </r>
    <r>
      <rPr>
        <b/>
        <sz val="12"/>
        <rFont val="Verdana"/>
        <family val="2"/>
      </rPr>
      <t>2014IE17375 del 12/12/2014</t>
    </r>
    <r>
      <rPr>
        <sz val="12"/>
        <rFont val="Verdana"/>
        <family val="2"/>
      </rPr>
      <t>, y anexo en medios magnéticos los preliminares de los procedimientos en materia de la ejecución del PAR INURBE.</t>
    </r>
    <r>
      <rPr>
        <b/>
        <sz val="12"/>
        <rFont val="Verdana"/>
        <family val="2"/>
      </rPr>
      <t>Con 2014IE0015480 s</t>
    </r>
    <r>
      <rPr>
        <sz val="12"/>
        <rFont val="Verdana"/>
        <family val="2"/>
      </rPr>
      <t>e soporta la prórroga de esta acción con el</t>
    </r>
    <r>
      <rPr>
        <i/>
        <sz val="12"/>
        <rFont val="Verdana"/>
        <family val="2"/>
      </rPr>
      <t xml:space="preserve"> </t>
    </r>
    <r>
      <rPr>
        <b/>
        <i/>
        <sz val="12"/>
        <rFont val="Verdana"/>
        <family val="2"/>
      </rPr>
      <t>2014IE17375 del 12/12/2014</t>
    </r>
    <r>
      <rPr>
        <i/>
        <sz val="12"/>
        <rFont val="Verdana"/>
        <family val="2"/>
      </rPr>
      <t>,</t>
    </r>
    <r>
      <rPr>
        <sz val="12"/>
        <rFont val="Verdana"/>
        <family val="2"/>
      </rPr>
      <t xml:space="preserve"> y anexo en medios magnéticos los preliminares de los procedimientos en materia de la ejecución del PAR INURBE.</t>
    </r>
    <r>
      <rPr>
        <b/>
        <sz val="12"/>
        <rFont val="Verdana"/>
        <family val="2"/>
      </rPr>
      <t>Con 2014IE0016851 DEL 04/12/2014 se presenta la justificación del aplazamiento</t>
    </r>
    <r>
      <rPr>
        <sz val="12"/>
        <rFont val="Verdana"/>
        <family val="2"/>
      </rPr>
      <t>.</t>
    </r>
    <r>
      <rPr>
        <b/>
        <sz val="12"/>
        <rFont val="Verdana"/>
        <family val="2"/>
      </rPr>
      <t xml:space="preserve"> Con 2015IE0009161 del 28/07/2015 </t>
    </r>
    <r>
      <rPr>
        <sz val="12"/>
        <rFont val="Verdana"/>
        <family val="2"/>
      </rPr>
      <t xml:space="preserve">se informa cambio de fecha de cumplimiento  del 31 de julio de 2014 para 31/12/2015 tal y como queda aqui modificada, con sus respectivas modificaciones.  Con </t>
    </r>
    <r>
      <rPr>
        <b/>
        <sz val="12"/>
        <rFont val="Verdana"/>
        <family val="2"/>
      </rPr>
      <t>2015IE0016115 del 29/12/15</t>
    </r>
    <r>
      <rPr>
        <sz val="12"/>
        <rFont val="Verdana"/>
        <family val="2"/>
      </rPr>
      <t xml:space="preserve">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t>
    </r>
  </si>
  <si>
    <t>Hallazgos de resp del MVCT . H : 10 Resp: Dirección de Sistema Habitacional- Grupo de Titulación.Con 2014IE0009681 del 29-07-2014, se reporta Proyecto  de Formato de validación Técnica para transferencia de registro de predios ICT INURBE- Proyectos de Procedimiento cancelación de gravámenes por solicitus de parte art 7 Ley 1001 de 2005- Cesión a Título Gratuito. Art 2 ELy 1001 de 2005 Transferencia de dominio. Arto 10 Decreto 554 de 2003. Correos Electrónicos de seguimiento.Con 2014IE0015480 se soporta la prórroga de esta acción con el 2014IE17375 del 12/12/2014, y eanexo en medios magnéticos los preliminares de los procedimientos en materia de la ejecución del PAR INURBE. Con 2014IE0015480 se soporta la prórroga de esta acción con el 2014IE17375 del 12/12/2014, y anexo en medios magnéticos los preliminares de los procedimientos en materia de la ejecución del PAR INURBE.Con 2014IE0015480 se soporta la prórroga de esta acción con el 2014IE17375 del 12/12/2014, y anexo en medios magnéticos los preliminares de los procedimientos en materia de la ejecución del PAR INURBE.Con 2014IE0016851 DEL 04/12/2014 se presenta la justificación del aplazamiento. Con comunicación 2015IE 6977 del 12/06/2015 se presentan reformulacion del hallazgo H-9, tal y como queda aqui formulada.Con 2015IE0009161 del 28/07/2015 se informa cambio de fecha de cumplimiento  del 31 de julio de 2014 para 31/12/2015 tal y como queda aqui modificada, con sus respectivas modificaciones  Con 2015IE0009161 del 28/07/2015 se informa cambio de fecha de cumplimiento  del 31 de julio de 2014 para 31/12/2015 tal y como queda aqui modificada, con sus respectivas modificaciones. Con 2015IE0016115 del29/12/15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2016IE0007903 del 14/07/2016 se imforma el informe final de avance del cronograma de actividades para la revisión y adopción del subproceso y de los procedimientos en el SIG-MVCT al 100%</t>
  </si>
  <si>
    <t xml:space="preserve">DICIEMBRE  DE 2014: Con 2014IE0017375 del 12/12/2014 se informa que el Mtrabajo hasta el 05/12/2014 remitió observaciones al proyecto de decreto suscrito entre MVCT y demás entidades en referencia a la aplicabilidad del art 22 de la Ley 1537/2012, por tal motivo se modifica la fecha de vencimiento de la actividad para el 31/07/2015. 
El proyecto de Decreto fue socializado con el Ministerio de Comercio Industria y Turismo el 1 de abril de 2014 y con el Ministerio de Trabajo el 28 de abril de 2014, quienes presentaron observaciones al documento siendo algunas de ellas incorporadas en el proyecto.  Posteriormente, se remitió a la Oficina Asesora Jurídica para la aprobación correspondiente. Una vez aprobado se procedió a tramitar la firma del Ministro de Vivienda, Ciudad y Territorio. Finalmente, El Decreto “Por el cual se determina el régimen sancionatorio a seguir por las entidades otorgantes del subsidio familiar de vivienda y se dictan otras disposiciones”, fue remitido el 28 de agosto de 2014 al Ministerio de Trabajo para la suscripción del Decreto. El Ministerio de Trabajo el 5 de diciembre de 2014 remitió observaciones al proyecto de decreto suscrito por el Ministro de Vivienda, Ciudad y  Territorio. Por lo anterior y teniendo en cuenta los comentarios efectuados por el Ministerio de Trabajo se procede a prorrogar la fecha de cumplimiento de dicha actividad hasta el 31 de julio de 2015.
JULIO 2015: Por correo electronico del 31 de julio de 2015 se remitó a la OCI los soportes de cumplimiento el cual fueron incluidos en el link de la OCI.
</t>
  </si>
  <si>
    <t xml:space="preserve">Responsable Dirección del Sistema Habitacional-Hallazgo 15.Con 2014IE0015480 del 12/11/14 se reporta avance de la gestión adelantada en referencia a la convocatoria de la conformación del Consejo Superior de Vivienda. Correo del 12/06/2015 se informa la ampliación de la fecha de terminación para el 31/08/2015, en CC se evidencian los oficios 2015EE0074064, 2015EE74072, 2015EE0074101,2015EE0074116, 2015EE0074116,2015EE0074111, 2015EE0071106, 2015EE00039,  del 5/08/2015.
En requerimiento MVCT 088 de 2015 la CGR se pronunciò que la acciòn esta en ejecución. En mesa de trabajo del 28 y 29 de septiembre de 2015, se presentò nuevamente a la CGR los soportes de cumplimiento quedado evidenciado al equipo auditor que se encuentra cumplida, no obstante la CGR reviso el PM con corte a 30 de junio de 2015, por lo que queda en estados de EJECUCION.
</t>
  </si>
  <si>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t>
  </si>
  <si>
    <t xml:space="preserve">Auditoría Vigencia 2011 II -  2012 I H25. FILA 171 Responsable: Direccion de Programas. Incumplida segun CGR, no obstante la unidad de medida SI fue entregada oportunamente. Se decide modificar la accion, agregando la entrega del acta de liquidación. Por correo electrónico del 5-11-2014, Anexo. por el cual el Gerente Regional de Occidente S.A ESP atendiendo solicitud del MVCT envia propuesta de Acción de Mejoramiento a la CGR. 
A 31/03/2013 en cc se evidencia: 2014ER0094877  de 14/10/2014 dirigido a CGR asunto, Propuesta de Plan de Mejoramiento en Regional de Occidente S.A. ESP de acuerdo con auditoría realizada al MVCT informe CDIFYTCEYDR 084 de diciembre 2012.  7322-2-97757 del 07/10/2013 de MVCT para Gerente Regional Aguas de Occidente, San Jerónimo, trasladando por competencia el Hallazgo 25 del Informe Auditoría practicada por la CGR al MVCT Vigencia 2011-2012. Acta Liquidación por mutuo acuerdo del Convenio Interadtivo  de apoyo financiero 103 de 2008 entre el MVCY y la Regional Aguas de Occidente SA ESP y la Gobernación de Antioquia.
</t>
  </si>
  <si>
    <t xml:space="preserve">Auditoría Vigencia 2011 II -  2012 I H31. FILA 175 Responsable: Direccion de Programas.  Incumplida segun CGR, no obstante la unidad de medida SI fue entregada oportunamente (Acta de compromisos). Se decide modificar la accion. FILA 158 H31 Aud 2011-2012 DIR PROG 2014IE0009671 de 29072014 ratifica cumplimiento informando rad 7320360382 de 27062014.
Al 30/03/2016 en CC se evidencia Correo Electrónico del 09/02/2016 dirigido por Fernando Enrique Orozco a la Alcaldía Zaragoza dándole traslado al hallazgo 31 de la CGR, Asunto Finalidad de la obra Convenio 27/2004.  </t>
  </si>
  <si>
    <t>Auditoría Vigencia 2011 II -  2012 I H38. FILA 180 Responsable: Direccion de Programas. Se modifica la accion considerando que la CGR la registro como No eficiente.  
Se evidencian los 2 informes. Con 2016IE0013006 del 22/11/2016 se autoriza fucionar esta acción de mejora con la del hallazgo 42 por cuanto se trata del misma solción a problemas iguales, debiendose ajustar la cantidad de la unidad de medida, pasando de 3 a 2, teiendo en cuenta que el 2do informe es concluyente con relación al objetivo y alcance de la AM.</t>
  </si>
  <si>
    <t>Auditoría Vigencia 2011 II -  2012 I H42. FILA 181 Responsable: Direccion de Programas. Se modifica la accion considerando que la CGR la registro como No eficiente.  
Se evidencian los 2 informes Con 2016IE0013006 del 22/11/2016 se autoriza fucionar esta acción de mejora con la del hallazgo 38por cuanto se trata del misma solución a problemas iguales, debiendose ajustar la cantidad de la unidad de medida, pasando de 3 a 2, teiendo en cuenta que el 2do informe es concluyente con relación al objetivo y alcance de la AM.</t>
  </si>
  <si>
    <t xml:space="preserve">Auditoría Vigencia 2011 II -  2012 I H63. FILA 192 Responsable: Direccion de Programas. Se modifica la accion considerando que la CGR la registro como No eficiente. 
Con 7320-3-82373 del 27 de agosto de 2013, Montería -Córdoba, Obras terminadas que no están en funcionamiento. Responsable seguimiento Héctor Cruz Alvarez, con comunicación 060-29-02 del 12 de julio de 2013 de la CAVS y SJ CVS, informa que se estima que las obras se terminarán en 20 días. Con 2016IE0013006 del 22/11/2016 se informa la decisión de ajustar la acción de mejora: en la  actvidad y la unidad de medida,  y la cantidad ,tal y como queda aquí consignada, (anterior: . Reuniones periodicas, Acta y 3)
 </t>
  </si>
  <si>
    <t>Auditoría Vigencia 2011 II -  2012 I H64. FILA 194 Responsable: Direccion de Programas. Se modifica la accion considerando que la CGR la registro como No eficiente.  Se determinó adelantar una sola accion de mejora. Con 7320-4-87166  del 18 de octubre 2013 se da respuesta al 7120-3-87166, se tiene como avance que ante la negativa de las aseguradoras de expedir polizas de garantías para intervenir el derecho de la vía Bogotá-La Mesa imposibilitan al contratista culminar las actividades contratadas, dando por terminado el contrato 001 de 2008, el 23 -12-2011 se suscribe acta de entrega y recibo final del contrato N° 001-08 por el contratista, interventoría y aguas del alto magdalena S.A. E.SP., dejando constancia expresa que de la obra y materiales suministradas, dando lugar a la suscripción de liquidación el 5 de agosto de 2013 por parte de la Super Sociedades debido a la liquidación de la empres aguas del alto magdalena, lo cual es prerrequsito para liquidar el convbenio 120 de 2007, suscrito entre el MVCT y Tocaima. La EP C/marca gestora del PPA-PDA y Tocaima se establecio el plan de acción  en el que se contempla culminar un acueducto veredal, por lo que se solicita viabilizar por parte del MVCT las obras faltantes y se complemente lo ya construido, por todo lo anteriormente descrito se solicita modificar la acción de mejora formulada inicialmente, con el objetivo de encaminar de una manera más eficiente las acciones, así, 1.Iniciar el trámite de liquidacipon del convenio 120 de 2007 y gestionar ante el Municipio de Tocaima las accioes necesarias para la terminación del proyecto, con terminacióin 15-12-2013, 2. Elaborar comunicadao al Mpio para que adelante las gestiones pertinentes para la nueva contratación y terminación del proyecto, con base en el apoyo de las EP/Cmarca como gestor del PAP-PDA de Cundinamarca. Plazo al 15-12-2013. con 7320-3-131288 del 20/12/2013, se aclara que las acciones, se remite Acta de Liquidación  del Convenio N° 120 de 2007 suscrito el MVCT, y Tocaima, (revisión jurídica). Oficio 7321-2-128521 del 16/12/2013 dirigido al alcalde de Tocaima invitándole  que continue de manera directa con su gestión y se presente ante el mecanismo de viabilidad del MVCT la reformulación integral del proyecto.</t>
  </si>
  <si>
    <t>Auditoría Vigencia 2011 II -  2012 I H67. FILA 196 Responsable: Direccion de Programas. Se modifica la accion considerando que la CGR la registro como No eficiente.  
Con 7320-4-87166 del 18 de octubre de 2013, responde memorando 7120-3-87166, se informa que se esta en proceso de concertación de la guia. Se efectuó un primer ejercicio con el proyecto de manual de supervisión de contratos, con el objetivo de que sirviera de base para la documentación de la guia de buenas prácticas. Con 2014IE0015631 del 13/11/2014, se solicita a la OCI se proceda a corregir la Acción de Mejora, Actividad y la Fecha de terminación, (Acción ya cumplida 100%)  por cuanto lo inicialmente descrito no corresponde con el hallazgo ni la causa, aclarando que no es el Departamento del Magdalena, sino de Cundinamarca Municipio de Guasca. (Se toma atenta nota de este memorando, aclarando que no es procedente ninguno de los ajustes solicitados por cuanto el contenido de este hallazgo esta en conformidad con los ajustes solicitados)-. igualmente se informa que continuando con el seguimiento a la fucninalidad de la obra  con el 2014EE0063595 del 04-08-2014 se le informa la CGR que el Tanque -Filtro y el tanque de almacenamiento mediante la apaertura de válvulas y que aún se requiere la reparación de fugas.
A 31/03/2016 se evidencia en CC la Resolución 1009/2015 Municipio de Tocaima por la cual se adjudica la Licitación Pública N° 009 de 2015, del 24/12/2015. Contrato O.P. 263 de 2015. Convenio Interadministrativo Gobernación C/marca y la Empresa de Servicios Públicos C/marca S.A. E.S.P del Municipio de Tocaima -081-
Al 31/03/2016 se evidencia CC 2014EE019677 -CGR- dek 12/12/2014 radicado en MVCT 2014ER00116808 dirigido a Directora Programas la comunicación de archivo indagación preliminar 6-015--14 Convenio Interadministrativo N° 145 de 2007 -Contrato 096 de 2009 suscrito entre el muncipio de Guasca (c/marca y la UT Acueducto Trinidad.</t>
  </si>
  <si>
    <t>Auditoría Vigencia 2011 II -  2012 I H88.  FILA 207 Responsable: Direccion de Programas. Se modifica la accion considerando que la CGR la registro como No eficiente. 
Con correo del 5/11/2014  Anexo: Informe Acciones Fortalecimiento Institucional San Andrés Islas suscrito por Claudia Muñoz Torres, Profesional Especializado . Oficio 2014ee0089186 dirigido a Gobernadora de Archipiélago de San Andrés, Providencia y Santa Catalina por la Dirección de Programas cuyo asunto trata de sobre el hallazgo 88 del informe de Auditoría a la vigencia 2do semestre 2011 y 1ere semestre 2012 CGR. Con 2016IE0012250 del 01/11/2016 se informa y justifica porque el desarrollo de la Consultoría ha presentado inconvenintes, por lo tanto se decide ampliar la fecha de cumplimiento, taly como queda aquí registrada (anterior 30/11/2016).
Con 2017IE0007831 del 26/07/2017 se informa que se efectuó la contrataación de una consultoría cuyo propósito sería la renegociación del Contrato de operación entre aguas de San Andrés y Aguas del Archipiélago en el cual se incluyeran los aspectos referidos en el hallazgo y se produjera un informe en el cual se hiciera referencia al apoyo del MVCT.</t>
  </si>
  <si>
    <t>Auditoría Vigencia 2011 II -  2012 I H93. FILA 210 Responsable: Direccion de Programas. Se modifica la accion considerando que la CGR la registro como No eficiente. 
Con 7320-2-25471 del 09 de abril de 2013, La Dirección de Programas informa 7323225601 26032013 traslada a Fresno el H93 en al ambito de la competencia 
Correo electrónico del 11/07/2016 se informa que Se subió en carpeta compartida acta del 02 de junio de 2016, suscrita entre gerencia y superviso de EDAT S.A., ESP, contratista e interventoría de obra, en la que se demuestra el seguimiento para que el ejecutor termine las obras</t>
  </si>
  <si>
    <t>H 1 FILA 246. Actuación Especial de Fiscalización - Convenio Interadministrativo de Apoyo Financiero No. 59 del 25 de junio de 2007. Practicada en 2014. Se modifica la accion considerando que la CGR la registro como No eficiente. Se anexan los siguientes informes: Informe de actuación de fiscalización - 30-05-2014-, del MVCT al convenio Interadministrativo de apoyo financiero N° 059 /2007 Proyecto de Acueducto Complementario con Fuente Alterno para la Ciudad de Ibagué. Informe de Acciones de Mejora, actuación de ficalización ...31-10/2014, Informe de Acciones de Mejora, actuación de fiscalización....3-02-2015.(Carpeta de 31 Anexos de los informes y que dan cuenta de la trazabilidad gestionada).
A 31/03/2016 se evidencia en CC  Informe 31/03/2016 Acciones de Mejora, Actuación Especial de Fiscalización Ministerio de Vivienda, Ciudad y Territorio, Convenio Interaministrativo de Apoyo Financiero N° 059 de 2007 - Proyecto Acueducto Complementario con Fuente Alterna para la Ciudad de Ibaqué.</t>
  </si>
  <si>
    <t>H 2 FILA 250.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 Se cuenta con tres informes: Uno del 7 de noviembre de 2016, otro del 7 de septiembre de 2016 y otro del 5 de mayo de 2016. así mismo el oficio de la conciliación 2016ER0029486, Memo 2016IE0003425 enviando propuesta conciliatoria. Todos subidos en carpeta compartida e informado a OCI.</t>
  </si>
  <si>
    <t>H 3 FILA 252. Actuación Especial de Fiscalización - Convenio Interadministrativo de Apoyo Financiero No. 59 del 25 de junio de 2007. Practicada en 2014. Se modifica la accion considerando que la CGR la registro como No eficiente. 
1. Informes Convenio Interadministrativo de Apoyo financiero N° 059 de 2007, Proyecto Acueducto Complementario con fuentes alterna para la ciudad de Ibagué. Informe 1 del 30/05/2014, Informe 2 del 31 de octubre 2014,e Informe 3 del 20 de febrero de 2015, en los cuales se incluyen las acciones adelantadas con relación con las competencias de FONADE frente a este hallazgo.27/04/2016: Se sube en carpeta compartida el oficio 2016EE0033524 dirigido a FONADE del 26-04-2016 en el que se solicita se informe sobre el avance obtenido frente a la implementación del plan de mejoramiento. Además se solicita que se informe si el Ente de control a la fecha ha realizado algún pronunciamiento en relación con la efectividad de la acción.</t>
  </si>
  <si>
    <t>H 17 FILA 282.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Estratégico de Transporte Público de Popayán para las obras complementarias derivados de los Convenios Interadministrativos de Cooperación Técnica y Apoyo Financiero  N°056 y 057 de 2012, suscritos entre el MVCT, FINDETER y el Municipio de Popayán -Cauca. Oficio de Findeter 2014ER0081736 DEL 10/092014, 2014EE90058 de 21/10/2014 dirigido a Gerente EAA Popayán S.A. ESP, solicitando acciones de los convenios Interadministrativos  de Cooperación Técnica y Apoyo Financiero 056 y 057 de 2012.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</si>
  <si>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Hallazgo 10 FILA 296 (Auditoría MVCT Vigencia 2013 políticas públicas). Responsable: Direccion de Desarrollo Sectorial.  En ejecución
Con 2015IE0015648 del 17/12/2015, se informa cumplimiento de la Acció n de Mejora soportada en la CC co  los siguientes documentos: Proyecto de Decreto "Por el cual se reglamenta parcialmente el artí 18 de la Ley 1753 de 2015, en lo referente a esquemas diferenciales para la prestación de los servicios de AAA de zonas rurales". Soporte talleres realizados para concertar con entidade y gremios involucrados en el tema las disposiciones con las que contar el proyecto.</t>
  </si>
  <si>
    <t>Hallazgo 12 FILA 298 (Auditoría MVCT Vigencia 2013 políticas públicas). Responsable: Direccion de Desarrollo Sectorial. En ejecución
Con 2015IE0015648 de 17/12/2015 se informa cumplimiento y en CC se evidencia el informe de lineamientos propuestos por MVCT --VASB  y que quedaron establecidos en el Plan Nacional de Desarrollo 2014-2018. Ley 1753/2015 Plan Nal Dllo 2014-2018. Bases del PND 2014-2018.</t>
  </si>
  <si>
    <t>Hallazgo 17 FILA 303 (Auditoría MVCT Vigencia 2013 políticas públicas) Responsable: Direccion de Desarrollo Sectorial.  En ejecución. 
En la respuesta se indicó que, la estructura del sector la definió el legislador, quien le asignó competencia a las distintas autoridades. Que el MVCT cumple funciones de formulación de políticas. Que los municipios son los responsables de asegurar la prestación de los servicios de agua potable y saneamiento básico.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de la Acción de Mejoramiento,  para lo cual en la CC se evidencia entre otras el marco legal etablecido para fijar las competencias de los entes comprometidos en la prestación de estos servicios, así como el Informe en el cual se describen las competencias dispuestas por las Constitución y las leyes, para las entidades que conforman el sector APSB.</t>
  </si>
  <si>
    <t xml:space="preserve">Auditoria a la Politica Publica MVCT 2008-2013 H20 FILA 306. Responsable: Direccion de Desarrollo Sectorial. En ejecucion
Con 2015IE0006147 del 27/05/2015, el VASB solitita efectuar modificaciones a la Acción de Mejora, Actividades/Descripción, Actividades/Unidad de Medida, Actividades/Cantidades unidad de medida, Actividades/fecha de terminación, Responsable; tal y como quedan descritos en el presente Plan de Mejormiento. Con 2015IE0015648 del 17/12/2015, se informa cumplimiento, teniendo como evidencia en la CC la propuesta de Consultoría Asociación en Participación MAG Consultoría DNV.GL. BID, la cual contiene "Estudio Tecnologías Alternativas de Disposición Final y/o Aprovechamiento de residuos sólidos -Propuetaq de Ajuste al Decreto 838 de 2005" Soportes: Acta de negociación del contrato entre BID y el Consultor. 1er producto  aprobado. 2do y 3er productos contentivo de la propuesta del consultor, pendiente de ajustes y observaciones por parte del MVCT, aún no aprobadas </t>
  </si>
  <si>
    <t>Hallazgo 22 FILA 308 (Auditoría MVCT Vigencia 2013 políticas públicas) Responsable: Direccion de Desarrollo Sectorial. En ejecución
*El INCA 2007-2011, fue elaborado con participación del MVCT y está publicado en la página web del MSPS; el informe de 2012 se encuentra en reajuste para su publicación; el INCA 2013 se encuentra en  estructuración.  Sobre los sistemas de información se Advierte a la CGR, que el artículo 25 del Decreto 1575 de 2007, estableció como responsables  de definir e  implementar un enlace entre en el SUI y SIVICAP a la SSPD y el MSPS.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con las evidencias adjuntas en la CC: Informe resultado de las mesas de trabajo efectuadas en 2015 de conformidad con el Plan Acción por la Comisión Técnica Nal Intersectorial para la salud ambiental -CONASA, del cual forma parte el MVCT, MADS, MSPS., Acta y Asistencia de reunión 17/09/2015, Acta y Asistencia de reunión del 05/11/2015, Oficio solicitud de acceso a reportes por prestadores 2015EE0048585 de 21/05/2015, 2015EE0100810 Solicitud acceso a reportes IRCA, Matriz Capacidad Institucional mesa de calidad del agua, Respuesta INS reportes Zonas urbana y rural.</t>
  </si>
  <si>
    <t>Auditoria a la Politica Publica MVCT 2008-2013 H31.  FILA 317 Responsable: Direccion de Programas. En ejecución
Con 2015IE0007237 del 18/06/2015 se informa la desición de ampliar la fecha de cumplimiento para el 30-04-2016,  argumentado las respectivas justificaciones,  plazo en el que se espera mediante una evaluación establecer las causas por las cuales el 18% ( de los muncipios del pais no se han vinculado a los PAP-PDA,  los cuales en el marco del Plan Naciona de Desarrollo -2014-2018 se deben fortalecer en cuanto a sus procesos, estructura y operatividad debiendo incorporar las modificaciones del decreto algunas de las recomendaciones. Se amplia el plazo de acuerdo a instrucciones del Vicesministro de Agua. Con 2016IE0006219 del 08/08/2016 justifica e informa decisión de ampliar el plazo de cumplimiento. Con 2016IE0013006 del 22/11/2016  justifican la ampliación del plazo por cuanto no ha sido posible la suscripción del Decreto por parte de las entidades intervinientes.Con 2017IE0007831 26/07/2017 se informa que se derogó el Decreto 2246/(2012 Expidiendo en su remplazo el Decreeto 1077 de 2015 anexo, que contempla la incorporación de todos los municipios al PAP-PDA,</t>
  </si>
  <si>
    <t xml:space="preserve">Hallazgo 32 FILA 318 (Auditoría MVCT Vigencia 2013 políticas públicas) Responsable: Direccion de Desarrollo Sectorial y Coordinacion Grupo Politica Sectorial. En ejecución
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t>
  </si>
  <si>
    <t>Hallazgo 36 FILA 322 (Auditoría MVCT Vigencia 2013 políticas públicas) Responsable: Direccion de Desarrollo Sectorial y Coordinacion Grupo Politica Sectorial. En ejecución
Con 2015IE0015648 del 17/12/2015 se informa cumplimiento de la Acción de Mejora, en CC se evidencia el Oficio de solicitud de recursos dirigido al DNP</t>
  </si>
  <si>
    <t>Hallazgo 36 FILA 323 (Auditoría MVCT Vigencia 2013 políticas públicas) Responsable: Inicialmente Direccion de Programas, ahora Dirección de Desarrollo Sectorial. Se modifica la accion considerando que la CGR la registro como No eficiente. 
Con 2015IE0005053 del 04-06-2015 se informa el reporte de las siguientes evidencias:
1.Lista de asistencia técnica Astrea -Tamalameque Cesar  13-02-2014 y sus correpondientes listas de chequeo
2. Lista de asistencia técnica Moniquirá Boyacá, 21-03-2014 y sus correspondientes listas de chequeo
3.Lista de asistencia técnica Puerto Caicedo- Putumayo,13-02-2014 y sus correspondientes listas de chequeo
4. Lista de asistencia técnica Puerto Leguízamo Putumayo, 24-02-2014 y sus correspondientes listas de chequeo
5.Lista de asistencia técnica Vistahermosa Meta - 11-06-2014 y sus correspondientes listas de chequeo
Con 2016IE0013146 del 25/11/2016 se informa que en la carp com se adjuntó el pdf con la propuesta de Decreto "Por la cual se adiciona el Título 7. Capítulo 1, a la Parte3, del libro 2 del Decreto 1077 de 2015, que reglamenta parcialmente el ar´ticulo 18 de la Ley 1753 de 2015, en lo referente a esquemas diferenciales para la prestación de  los servicios de acueducto, alcantarillado y aseo en zonas rurales. el cual se encuentra en Presidencia de la República para la respectiva sanción, encontrándose suscrito por los Ministros de Agricultura, Vivienda, Salud,  DNP, DAPS.</t>
  </si>
  <si>
    <t>Se elaboró el estudio técnico cotratado en el año 2013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 que se abstiene de atender de manera favorable la solicitud de viabilidad presupuestal para la ampliación de la planta de personal, teniendo en cuenta que para la vigencia fiscal de 2015, el Congreso de la República solicitó de manera especial, ajustes en los gastos de funcionamiento de las entidades, con el fin de disponer de mayores recursos para fortalecer los programas de inversión, lo cual conlleva a la restricción en el crecimiento de las nóminas de personal. Esta explicación no fue suficiente para el Equipo Auditor del año 2014 por lo cual en el informe de auditoría esta acción se catalogó como cumplida no efectiva por lo que se efectúa otra propuesta de acción encaminada a seguir insistiendo en la obtención de los recursos al Ministerio de Hacienda según recomedación del entonces Equipo Auditor.Se plantea una nueva acción toda vez que en el informe de auditoría año 2014 se estimó como cumplida no efectiva. Con oficio 2015EE00944448 del 30 de septiembre de 2015 se le explicó al Equipo Auditor porque se consideradaba cumplida. Con 2016IE0001500 del 08/02/2016 informa el cambio de la acción de mejora solicitando recursos al MHCP para financiar la creación de la nueva planta de personal. Con 2016IE0007094 del 29/06/2016 el Grupo de Talento Humano informa cumplimiento, soportada con el aparte de la justificación presentada por GTH a la OAP en el estudio técnico de propuesta para adicionar la planta de personal del MVCT, en la cual se tiene el 2016IE7083 del 29/06/2016 por la cual la OAP certifica que la solicitud de los $27.955.9 ha sido incluida en la solicitud del ppto para el 2017 ante el MHCP y DNP.</t>
  </si>
  <si>
    <r>
      <t xml:space="preserve">Fila 118. H. 17  VIG2010.GSATI014IE0009019 de 18072014 informan acción en ejecución con avance 30% las actividades incluidas en el PETIC y descripción necesidades Acción incumplida CGR </t>
    </r>
    <r>
      <rPr>
        <u/>
        <sz val="12"/>
        <rFont val="Verdana"/>
        <family val="2"/>
      </rPr>
      <t>Se presentó por medio de memorando 2016IE0001447 de 05/02/2016 solicitud suscrita por el Coordinador del Grupo de Recuros Fisicos y el Jefe de Oficina de TIC en la cual se sustenta la necesidad de  ampliar prórroga de plazo hasta 31 de diciembre de 2016. Con 2016IE0001508 de 08/02/2016 se informa la remisión del 2016IE0001447.</t>
    </r>
    <r>
      <rPr>
        <sz val="12"/>
        <rFont val="Verdana"/>
        <family val="2"/>
      </rPr>
      <t xml:space="preserve"> Con 2014IE0009019 de 18/07/2014 informa acción en ejecución con avance 30% las actividades incluidas en el PETIC y descripción necesidades.       AVANCE A 31 de Dic 2015    Dentro  de las actividades a realizar para cumplir con el hallazgo se tienen:  1 - Incluir la actividad dentro del plan estratégico. 2- Describir la necesidad con detalle. 3- Realizar el estudio de mercado correspondiente.- 4- Contratar la mejor opción</t>
    </r>
    <r>
      <rPr>
        <b/>
        <sz val="12"/>
        <rFont val="Verdana"/>
        <family val="2"/>
      </rPr>
      <t xml:space="preserve">. El avance respecto </t>
    </r>
    <r>
      <rPr>
        <sz val="12"/>
        <rFont val="Verdana"/>
        <family val="2"/>
      </rPr>
      <t xml:space="preserve">a la primera actividad fue el de contratar la consultoría para la elaboración de PETIC, donde se incluyó el plan de continuidad y recuperación de desastres (2013-2019), CONTRATO 548 DE 2012. Respecto a la segunda actividad, ésta se desarrolló ampliamente en el documento PETIC, (Ver Informe No. 2, Estrategias de Recuperación),  por contrato realizado por la Oficina de TIC. Respecto a las actividades 3 y 4, están pendientes de cumplir, considerando que para el año 2015 no se contó con el presupuesto para contratar la firma más apropiada para desarrollar el Plan de Continuidad de Negocio, que de contarse con el presupuesto para el año 2016 se podrá cumplir en el 100%. De esta manera se cumpliría en los términos acordados con la Contraloría - julio 1 de 2015 a 31 de marzo de 2016. </t>
    </r>
    <r>
      <rPr>
        <b/>
        <sz val="12"/>
        <rFont val="Verdana"/>
        <family val="2"/>
      </rPr>
      <t xml:space="preserve"> Avance al día 30 de junio de 2016:</t>
    </r>
    <r>
      <rPr>
        <sz val="12"/>
        <rFont val="Verdana"/>
        <family val="2"/>
      </rPr>
      <t xml:space="preserve">  Respecto a las actividades pendientes es decir la número  (3)- Realizar el estudio de mercado correspondiente., y cuatro ( 4)- Contratar la mejor opción, el GSTAI realizó el estudio de mercado para la contratación de infraestructura tecnológia, cuyo objetivo es "Contratación para la ampliación de la capacidad de almacenamiento, procesamiento, conectividad y performance de las plataformas tecnológicas, con licenciamiento de conformidad con los las normas vigentes”, por valor de ($1.796.131.650) luego se da por cumplida esta actividad y finalizado el estudio de mercado. Respecto a la actividad No. 4. se remitió del día 11 de julio de 2016,  al Grupo de Contratos, mediante memorando 2016IE 0007640 los documentos previos para proceder a la contratación de tecnologia. El contrato a la fecha no se realizado, esta en proceso de contratación. Esta contratación esta orientada a implementar los procesos de continuidad de negocios y recuperación ante desastres. El 2016IE0011717 del 19/10/2016 se reitera lo anteriormente informado y se ha avanzado con la expeidición de 2CDP ($1.796.131.650 y $477.801.997)  los estudios de mercado y de sector correspondiente, quedando cumplida la 3ra actividad. La 4ta actividad se abrió la licitación pública N° 001/2016 publicada en SECOP por valor de $2.273.933.614, a la fecha no se ha celebrado el contrato. por lo tanto la acción de mejora promedia el 80% de avance. Con 2016IE0013452 del 06/12/2016 se ratifica el cumplimiento de las actividades 1, 2, 3- y de la 4: contratar la mejor opción se procedió a realizar compras a través de Colombia Compra Eficiente, a raíz del acuerdo marco de precios, por lo que se procedió a realizar la OS12112 del 23/11/2016 por valor de $1.273.643.112 </t>
    </r>
  </si>
  <si>
    <t>Correo electrónico del 02/05/2017, se informa que se realizaron jornadas con los Apoderados del Ministerio, Par Inurbe y Fonvivienda, para lograr la depuración y actualización de la información de los procesos judiciales, tan//o en las carpetas como en las herramientas informáticas.
Con 2014IE0018270 del 26/12/2014 se informa que según el Subproceso Judiciales del 02/07/2014 en el procedimiento 10.6 Informe de los apoderados judiciales  queda plasmada la metodología de operación sobre la entrega del Informe de Actividades con peridicidad mensual de los procesos judiciales asignados, los informes nuevos fueron incluidos de inmediato en los expedientes a partir de la instrucción y los que no se habían incluido antes de la observación se extrajeron del informe anexo al contrato de cada uno de los apoderados actrividad que viene supervisando el Jefe de la OAJ, . se evidencia en las respectivas carpetas.se modifico la accion de mejora actividad descripcion - actividad unidad de medida- actividad cantidad unidad de medida - fecha de inicio y fecha de terminacion el cual se soportara en memorando adjunto.Con 2016IE0001455 se justifica la ampliación de la fecha de cumplimiento, al 31/12/206 teniendo en cuenta que el hallazgo va encaminado de control de los procesos judiciales, es por ello que a través de la aplicación del procedimiento "Representación Judicial" y del registro de la base de datos de Información de Procesos Judiciales los datos actualizados del informe presentado por los apoderados, se conocerá en tiempo real en qué estado se encuetra el proceso.  Con correo electrónico del 23/01/2017 se precisa que la OAJ ha dado estricto cumplimiento a la actividad, por cuanto cuenta con el registro 100% de los procesos judiciales en la matriz de BASE DE DATOS  y la evidencia resposa en la OAJ. Con 2017IE0002550 del 28/02/2017 se ratifica el cmplimiento del 100% de la actividad mediante la ejecución de 4 tareas.</t>
  </si>
  <si>
    <t>Con Correo electrónico del 02/05/2017 se informan que las acciones se encuentran superadas. Hallazgos de resp del MVCT . H : 44. Resp:Oficina Asesora Juridica.. (El Ministerio dará inicio a esta actividad una vez reciba mediante acta el archivo documental por parte del PAR INURBE en Liquidación.)Con 2014IE0018320 del 26/12/2014 se informa la ampliación de la fecha de cumplimiento, (antes 31/12/2014) teniendo en cuenta que la implementación de la fórmula única de obligatorio cumplimiento por parte de la ANDJ se preve para el 1er semestre 2015, y el primer informe de provisiones que arroje el sistema de medición sera reportado hasta el 30 de junio de 2015. Con 2015IE0006711 del 05/06/2015 se informa que el plazo es para el 31/01/2016Se emite memorando 2016IE00014555 del 05/02/2016 informando a la Oficina de Control Interno la prorroga ajustando las fechas de ejecucion de esta accion de mejora. Con 2016IE0007098 del 29/06/201 se informa cumplimiento y en la cc se evidencian los documentos relacionados en el memorando.</t>
  </si>
  <si>
    <t xml:space="preserve">Se adelantó la gestión con el SENA </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</si>
  <si>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t>
  </si>
  <si>
    <t>Mediante correo electrónico del 23/11/2016 se informa que en carp compa se subieron los tres informes con sus anexos.</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</si>
  <si>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t>
  </si>
  <si>
    <t>Correo electrónico del 23/11/2016 se informa que se cuenta con el acta de liquidación de Amagá del 30 de diciembre de 2015, Acta de recibo del 24 de noviembre de 2015 y copia de las resoluciones 10182 de abril 4 de 2008, resolución de permiso de ocupación de cauce No. 130AS-1402-8147 de 14-02-14, resolución de permiso de vertimiento No. 130AS-1402-8176 de 28-02-14. Además se cuentan con las actas de seguimiento a proyectos PDA del 05-07-16, 25-08-16 y 25-10-16</t>
  </si>
  <si>
    <t>Con 2016IE0011955 del 25/10/2016 el Director de Desarrollo Sectorial informa que el HALLAZGO 10 Fila 240 no es competencia de la Dirección de Desarrollo Sectorial, que en atención al CONPES 3470 de 2007 el hallazgo y la acción de mejora corresponde a la Dirección de Programas y que por lo tanto se ordena a la Oficina de Control Interno su reasignación,(tal y como queda en el presente modificada, anterior Dirección de Desarrollo Sectorial). Mediante correo electrónico del 16/12/2016 se reportan 4 informes: Informe de Gestión 09/08/2016. Informe de Gestión 04/10/2016, 3. Informe de Gestión 14/12/2016. 4. Informe de Gestión de demanda BID.</t>
  </si>
  <si>
    <t>Se subió en carpeta compartida la circular radicada con el número 2016EE0109881 del 22 de noviembre de 2016.</t>
  </si>
  <si>
    <t xml:space="preserve">Auditoria vigencia 2014. H 14
Correo electrónico del 11/07/2016 se informa que Se subió en carpeta compartida el acta del 30-06-2016 por medio de la cual se comprueba de forma visual el funcionamiento de la PTAR construida, correspondiente al sistema de aireación, manejo de lodos etc. </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</si>
  <si>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</si>
  <si>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</si>
  <si>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t>
  </si>
  <si>
    <t xml:space="preserve">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t>
  </si>
  <si>
    <t xml:space="preserve">Se carga en carpeta compartida: Acta de reunión PDA Cauca Feb/16, mayo/16, oct/16, sep/16. Además Acta Argeli jun/16, Balboa, Bolívar, La Vega, Puracé, Timbio Sachacoco, Timbio Saladito. </t>
  </si>
  <si>
    <t>Auditoria vigencia 2014. H 22
Correo electrónico del 11/07/2016 se informa que está Subida en carpeta compartida en la fecha: ACTA DE SEGUIMIENTO PAEI y ACTA No. 32</t>
  </si>
  <si>
    <t>Se subió en carpeta compartida el acta No. 1 con la asistencia técnica del MVCT y el acta No. 32 de comité directivo.</t>
  </si>
  <si>
    <t>Se cuenta con oficio 2016EE0097771 requerimiento a La Vega, Acta de reunión PDA La vega Cauca Feb/16, oct/16, Sep/16, Jun/16, Requerimiento La Vega correo electrónico 06 jul 2016 e informe de comisión del 14-06-2016</t>
  </si>
  <si>
    <t>Se cuenta con 2 actas suscritas con el Gestor como seguimiento a los Municipios de San Lorenzo (13/07/2016) y Sandoná (28/07/5016) Se subió en carpeta compartida actas de seguimiento a proyectos suspendidos del 09-02-16, 16-06-16 y 25-08-16.</t>
  </si>
  <si>
    <t>.Se subió en carpeta compartida el acta de fecha 9 de septiembre de 2016, suscrita por Gestor y MVCT</t>
  </si>
  <si>
    <t>Se cargó en carpeta compartida actas de seguimiento a proyectos del 09-02-16, 16-06-16 y 25-08-16, acta de seguimiento servidumbre de 02-07-2016 y otros documentos de seguimiento. Se cuenta con 5 actas de seguimiento con el GESTOR</t>
  </si>
  <si>
    <t>Se cuenta con acta de visita del 20 octubre de 2016, Actas de seguimiento del 9 de agosto, 13 de abril, 15 y 26 de julio, todas de 2016.</t>
  </si>
  <si>
    <t>Hallazgo 3 Auditoria RegulaR MVCT vigencia 2014. Responsable: Subdirección de Servicios Administrativos</t>
  </si>
  <si>
    <t>Hallazgo 3 Auditoria Regulat MVCT vigencia 2014. Responsable: Subdirección de Servicios Administrativos</t>
  </si>
  <si>
    <t>Hallazgo 34 Responsable:Subdirección de Servicios Administrativos
Auditoria Regular MVCT vigencia 2014.</t>
  </si>
  <si>
    <t xml:space="preserve">Con 2016IE0012072 del 27/10/2016 se informa el cumplimiento de la AM por cuanto el 23/08/2016 se suscribió contrato interaministrativo  561 "La entrega, por parte de la Universidad de la información correspondiente a las Urbanizaciones en los municipios del Departamento de Caldas definidos por el Ministerio... </t>
  </si>
  <si>
    <t>Hallazgo 37 Responsable: Grupo de Titulación y Saneamiento Predial de la Dirección del Sistema Habitacional
Auditoria Regular MVCT vigencia 2014.</t>
  </si>
  <si>
    <t>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t>
  </si>
  <si>
    <t>con 2016IE0011071 del 30/09/2016 se anexa La Dirección Ejecutiva presentó las convocatorias siguiendo el  procedimiento,  las cuales se anexan y las mismas se encuentran publicadas en la página web del MVCT, generando un cumplimiento el  100%.</t>
  </si>
  <si>
    <t xml:space="preserve">Con 2016IE0011071 del 30/09/2016,  se anexa reporta de actividades de acompañamiento social generado por  Prosperidad Social ACTIVIDADES REALIZADAS.
Con 201IE0014807 del 29/12/2016 se envía1 informe: MARCO DE LA ESTRATEGIA DE ACOMPAÑAMIENTO SOCIAL AL PROGRAMA DE VIVIENDA GRATUITA 2016
PROSPERIDAD SOCIAL. Completando así 3 informes.
</t>
  </si>
  <si>
    <t>con 2016IE0011071 del 30/09/2016 se informa que la entidad presentó el avance trimestral con corte al 30/09/2016,   se anexa el reporte de FONADE sobre el seguimiento a los proyectos que presenta un atraso, generando un avance del 50%. Con 2016IE0014807 del 29/12/2016 se anexa informe de seguimiento suscriro por FONADE e i informe de Seguimiento Proyecto Villa Gladys Puerto Carreoño (Vichada)m con corte a 31/12/2016</t>
  </si>
  <si>
    <t xml:space="preserve">Con 2016IE0011071 del 30/09/2016,  se informa que se encuentra en ejecución. Con 2016IE0012396 del 3/11/2016,  se indorma que en C.C.  Se encuentran las 2 actas de las respectivas mesas de trabajo en función del cumplimiento de las especificaciones técnicas vivienda y obras de urbanismo. </t>
  </si>
  <si>
    <t>Con 2016IE0011071 del 30/09/2016,  se informa que se encuentra en ejecución</t>
  </si>
  <si>
    <t>con 2016IE0011071 del 30/09/2016 se informa que El grupo de post-ventas presentó el informe de seguimiento con corte al 30/09/2016, generando un avance del 50%. Copiar la carpeta. Con 2016IE0014807 del 29/12/20216 se remite 2 Informe de Cierre 2016 Proceso Posventa</t>
  </si>
  <si>
    <t>Con 2016IE0011071 del 30/09/2016,  se informa que se encuentra en ejecución.Con 2017IE0008302 del 10/08/2017 se informa el cumplimiento 100% , evidenciado con el reporte de 4 actas e igual numenro de listas de asistencias a reuniones&gt; 1. Acta 1 20 de enero de 2017, ACTA 2 22 de marzo. Acta 3.  19 de mayo . Acta 4  DEL 24 DE JULIO DE 2017, las cuales fueron desarroladas con el equipo supervisor de los programas de vivienda gratuita del MVCT.</t>
  </si>
  <si>
    <t>Con 2016IE0011071 del 30/09/2016,  se informa que se encuentra en ejecución. Con 2016IE0014476 del 22/12/2016 se informa un avance mediante u1 acta de reunión de mesa de trabajo de 1 de noviembre 2016 con la participación de representantes del Mintic  y del MVCTregistrando asi un avance del 25%.  Con 2017IE0004983 del 10/05/2017 se informa que se anexa Acta N°2 correspondiente a la reunión de la mesa de trabajo del 16 de febrero de 2017 con la participación de representantees del MinTIC  y el MVCT, completando así 2 Actas equivalentes al 50% de cumplimiento de la meta. Con 2017IE0005730M del 30/05/2017 se informa que se cuenta con la 3a. acta correspondiente a la  mesa de trabajo del 5/05/2017 con la participación de MINTIC y del MVCT. completanto así tres actas para un avane del 75%. Con el 20170008300 del 10082017 se reitera el avance de las tres actas ya informadas y se incluye la 4ta acta correspondiente al 04/07/2017 con la participación de representantes del Ministerio de las Tecnologías de la Información y las Comunicaciones y del MVCT. anexa.</t>
  </si>
  <si>
    <t>H 8. Aditoria CGR MVCT vigencia 2014</t>
  </si>
  <si>
    <t>FILA 240 BANCO AGRARIO  Aud PPP DESPLAZAuditoria Política Pública Población Desplazada 2007-2011
N/A</t>
  </si>
  <si>
    <r>
      <t xml:space="preserve">FILA 241BANCO AGRARIO  Aud PPP DESPLAZAuditoria Política Pública Población Desplazada 2007-2011
N/A
</t>
    </r>
    <r>
      <rPr>
        <b/>
        <sz val="12"/>
        <rFont val="Verdana"/>
        <family val="2"/>
      </rPr>
      <t>CERRADO</t>
    </r>
    <r>
      <rPr>
        <sz val="12"/>
        <rFont val="Verdana"/>
        <family val="2"/>
      </rPr>
      <t>: Enviar comunicaciones a las entidades oferentes y a las gerencias integrales</t>
    </r>
  </si>
  <si>
    <r>
      <t xml:space="preserve">FILA 242 BANCO AGRARIO  Aud PPP DESPLAZAuditoria Política Pública Población Desplazada 2007-2011
N/A
</t>
    </r>
    <r>
      <rPr>
        <b/>
        <sz val="12"/>
        <rFont val="Verdana"/>
        <family val="2"/>
      </rPr>
      <t xml:space="preserve">CERRADO : </t>
    </r>
    <r>
      <rPr>
        <sz val="12"/>
        <rFont val="Verdana"/>
        <family val="2"/>
      </rPr>
      <t>Enviar comunicaciones a las entidades oferentes y a las gerencias integrales</t>
    </r>
  </si>
  <si>
    <t>FILA 243 BANCO AGRARIO  Aud PPP DESPLAZAuditoria Política Pública Población Desplazada 2007-2011
N/A</t>
  </si>
  <si>
    <r>
      <t xml:space="preserve">FILA 244BANCO AGRARIO  Aud PPP DESPLAZAuditoria Política Pública Población Desplazada 2007-2011
N/A
</t>
    </r>
    <r>
      <rPr>
        <b/>
        <sz val="12"/>
        <rFont val="Verdana"/>
        <family val="2"/>
      </rPr>
      <t>CERRADO</t>
    </r>
    <r>
      <rPr>
        <sz val="12"/>
        <rFont val="Verdana"/>
        <family val="2"/>
      </rPr>
      <t xml:space="preserve">: 1.Ajustar el Plan de Choque para situaciones generales de los proyectos
2. Reuniones bimestrales de seguimiento en Comité de Gerencia
</t>
    </r>
  </si>
  <si>
    <t>FILA 245 BANCO AGRARIO  Aud PPP DESPLAZAuditoria Política Pública Población Desplazada 2007-2011
N/A</t>
  </si>
  <si>
    <r>
      <t xml:space="preserve">FILA 246 BANCO AGRARIO  Aud PPP DESPLAZAuditoria Política Pública Población Desplazada 2007-2011
N/A
</t>
    </r>
    <r>
      <rPr>
        <b/>
        <sz val="12"/>
        <rFont val="Verdana"/>
        <family val="2"/>
      </rPr>
      <t>CERRADO:</t>
    </r>
    <r>
      <rPr>
        <sz val="12"/>
        <rFont val="Verdana"/>
        <family val="2"/>
      </rPr>
      <t xml:space="preserve">
Verificar en el informe de supervisión de la evaluación de los proyectos presentados el cumplimiento de los aspectos definidos como "importantes", en la Guía de Formulación y presentación de proyectos. </t>
    </r>
  </si>
  <si>
    <t>FILA 247BANCO AGRARIO  Aud PPP DESPLAZAuditoria Política Pública Población Desplazada 2007-2011
N/A</t>
  </si>
  <si>
    <t>FILA 248 BANCO AGRARIO  Aud PPP DESPLAZAuditoria Política Pública Población Desplazada 2007-2011
N/A</t>
  </si>
  <si>
    <r>
      <t xml:space="preserve">FILA 249 BANCO AGRARIO  Aud PPP DESPLAZAuditoria Política Pública Población Desplazada 2007-2011
N/A
 </t>
    </r>
    <r>
      <rPr>
        <b/>
        <sz val="12"/>
        <rFont val="Verdana"/>
        <family val="2"/>
      </rPr>
      <t>CERRADO:</t>
    </r>
    <r>
      <rPr>
        <sz val="12"/>
        <rFont val="Verdana"/>
        <family val="2"/>
      </rPr>
      <t xml:space="preserve"> Verificar en el informe de supervisión de la evaluación de los proyectos presentados el cumplimiento de los aspectos definidos como "importantes", en la Guía de Formulación y presentación de proyectos. </t>
    </r>
  </si>
  <si>
    <t>FILA 250BANCO AGRARIO  Aud PPP DESPLAZAuditoria Política Pública Población Desplazada 2007-2011
N/A</t>
  </si>
  <si>
    <t>FILA 251 BANCO AGRARIO  Aud PPP DESPLAZAuditoria Política Pública Población Desplazada 2007-2011
N/A</t>
  </si>
  <si>
    <t>FILA 252 BANCO AGRARIO  Aud PPP DESPLAZAuditoria Política Pública Población Desplazada 2007-2011
N/A</t>
  </si>
  <si>
    <r>
      <t xml:space="preserve">FILA 253 BANCO AGRARIO  Aud PPP DESPLAZ Auditoria Política Pública Población Desplazada 2007-2011
N/A
</t>
    </r>
    <r>
      <rPr>
        <b/>
        <sz val="12"/>
        <rFont val="Verdana"/>
        <family val="2"/>
      </rPr>
      <t>CERRADO:</t>
    </r>
    <r>
      <rPr>
        <sz val="12"/>
        <rFont val="Verdana"/>
        <family val="2"/>
      </rPr>
      <t xml:space="preserve"> Solicitar a la entidad oferente, el plan de acción para mitigar el riesgo o en su defecto, buscar la reubicación de las familias</t>
    </r>
  </si>
  <si>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</si>
  <si>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</si>
  <si>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NO APLICA UMUS,  Eliminada (VER FILA 208 -20109</t>
  </si>
  <si>
    <t xml:space="preserve">NO APLICA UMUS, 
Mediante numero de radicado No. 20142100407591 se envía oficio al ente gestor solicitando cronograma. </t>
  </si>
  <si>
    <t xml:space="preserve">NO APLICA UMUS, 
Con las reuniones de seguimiento trimestral y visitas al ente gestor se realiza seguimiento al cronograma establecido. Mediante las actas e informes de seguimiento se evidencia el cumplimiento de la meta. </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</si>
  <si>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</si>
  <si>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</si>
  <si>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NO APLICA UMUS 
Mediante oficio radicado No. 20142100409301 enviado al DNP, solicitando el plan con la información relacionada con el cumplimiento de las metas contenidas en el Plan Nacional de Desarrollo, diferentes a las de SITM y SETP.</t>
  </si>
  <si>
    <t>NO APLICA UMUS 
Mediante oficios radicados No. 
20142100407561
20142100407491
20142100407461
20142100407711
20142100407751
se solicita el reporte de cronograma, cumplimiento de cobertura proyectada y lograda.</t>
  </si>
  <si>
    <t>NO APLICA UMUS 
 Se llevaron a cabo las reuniones de seguimiento trimestral con los entes gestores,  se tienen sus respectivas actas.</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</si>
  <si>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</si>
  <si>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NO APLICA UMUS
Mediante oficio radicado No.
20142100407561
20142100407491
20142100407461
20142100407711
20142100407751
20142100407871</t>
  </si>
  <si>
    <t xml:space="preserve">NO APLICA UMUS
Mediante comunicación enviada con No. de radicado 20142100315141 dirigida al MHCP se solicito certificar los desembolsos realizados por la nación al SITM de Cali. </t>
  </si>
  <si>
    <t>NO APLICA UMUS
Se remite oficio 20142100254101 del 22/07/2014 con destino al DNP, en el mismo sentido se envía el oficio 20142100254061 del 22/07/2014 con destino al MHCP.</t>
  </si>
  <si>
    <t>NO APLICA UMUS El Ministerio asistió a las reuniones para el acompañamiento al DNP y MHCP PND. La metodología no incluyó levantamiento de actas. Sin embargo se cumplió el objetivo de la meta y se adjuntan correo y propuesta de metas y productos.</t>
  </si>
  <si>
    <t>Empresa Municipal de Servicios Públicos de Piendamó – EMPIENDAMO ESPAuditoria Regular MVCT vigencia 2014.</t>
  </si>
  <si>
    <t>VASB - DIRECCION DE PROGRAMAS 
CUMPLIDA NO EFECTIVA</t>
  </si>
  <si>
    <t xml:space="preserve">Con 2017IE0004837 del 05/05/2017 se informa en Cc los corresponndientes informes de mensuales (enero, febrero y marzo 2017) de monitoreo del Plan Acción. Con 2017IE0008387 del 14/08/2017 se presenta 2do informe de avance del PM en cuyos anexos se reporte Informe SINAPSIS de abril, mayo, junio de 2017, Informe de ejecución del Plan de Acción del segundo trimestre </t>
  </si>
  <si>
    <t xml:space="preserve">Con 2017IE0004837 del 05/05/2017 se informa en Cc los corresponndientes informes de mensuales (enero, febrero y marzo 2017) de monitoreo del Plan Acción.Con 2017IE0008387 del 14/08/2017 se presenta 2do informe de avance del PM en cuyos anexos se reporte Informe SINAPSIS de abril, mayo, junio de 2017, Informe de ejecución del Plan de Acción del segundo trimestre </t>
  </si>
  <si>
    <t xml:space="preserve">Con 2017IE0004837 del 05/05/2017 se informa en Cc se encuentra el documento de METODOLOGÍA GENERAL DE INDICADORES DE
GESTIÓN. Versión: 1.0Fecha:30/12/2016. Con 2017IE0008387 del 14/08/2017 se presenta la información para la actividad 3 del hallazgo 3. Hoja de vida de los indicadores  implementados en el Plan de Acción Institucional  y Plan Estratégico Institucional- </t>
  </si>
  <si>
    <t xml:space="preserve">Con 2017IE0004837 del 05/05/2017 se informa en Cc se encuetra evidencias de publicación de la Metodología en el SIG.Con 2017IE0008387 del 14/08/2017 se presenta la información para la actividad 3 del hallazgo 3. Hoja de vida de los indicadores  implementados en el Plan de Acción Institucional  y Plan Estratégico Institucional- Cuadro del Plan Estratégico Institucional </t>
  </si>
  <si>
    <t>Auditoria MVCT 2013 H32 FILA 36. Responsable: Direccion de Programas. En ejecución
Con 2014IE0017697 del 17/12/2014, se informa la decisión de ampliar el plazo (aquí modificado),teniendo como justificación el 2014EE0099426 del 24/11/2014 el supervisor del convenio interadministrativo 570/2012 solicitó adelantar los trámites necesarios para prorrogar dicho convenio</t>
  </si>
  <si>
    <t>Con 2017IE0007831 del 26/07/2017 se informa que como acción tomada por el MVCT con base en las a las observacioens planteadas por la CGR frente a este hallazgo, dr adoptó eñ documento Código GF-F-19-20-21-25 "Control de recursos de contratos y/o convenios interadministrativos del MVCT (anexos), que fue implementado desde el 18 de abril de 201, mediante el cual se unif</t>
  </si>
  <si>
    <t xml:space="preserve">Con 2017IE0007831 del 26/07/2017 se informa que el proyecto 2-2015-294 Arauca Tame, el MVCT realizó la validación de cargue de información, registrando en el sistema la documentación de salida en la casilla de observacioens que indica "con Oficio 2015EE0094970 del  01/10/201,  se solicitan ajustes al proyecto, con 2016EE0115010 DEL 05/12/2016 se devuelve el proyecto </t>
  </si>
  <si>
    <t>Con 2016IE0003656 del 04/04/2016 informa cumplimiento, en cc se evidencia el recibo de compra de 10.000 licencias iniciadoras (usuarios de internet) Bizagi.net, solucionando el problema de licenciamiento para que los municipios o entes territoriales puedan utilizar los aplicativos de Riesgos, Titulación y cualquier otro desarrollo en la plataforma Bizgi que el Ministe</t>
  </si>
  <si>
    <t xml:space="preserve">Con correo electrónico del 15 de agosto de 2017  Ejecución del Plan de Mejoramiento: 
El Viceministerio de Agua y Saneamiento Básico dando cumplimiento al compromiso para subsanar el hallazgo dictaminado por la CGR, suscribió con FONADE el OTROSI No. 5  al Contrato Interadministrativo de Gerencia Integral de Proyectos No. 548 de 2014 (MVCT)- No. 214014 (FONADE) </t>
  </si>
  <si>
    <t>con  correo electrónico del 02/05/2017 se informa 
PENDIENTE- El memorando se tendrá listo para el próximo 12 de Mayo
Con 2017IE0006927 del 04/07/2017 se  remiten evidencias en CD de los hallazgos  de las filas 51 hallazgo39  anexando la Circular del 10 de seprtiembre de 2012 viceministros, secretario general, directores, subdirectores, jefes de oficina y coordinado</t>
  </si>
  <si>
    <t xml:space="preserve">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(Las iniciativas de TI del MVCT son aprobadas </t>
  </si>
  <si>
    <t xml:space="preserve"> con  correo electrónico del 02/05/2017 se informa que Se estableció una cláusula en los contratos de derechos de autor y confidencialidad, donde se estable la reserva, la confidencialidad de la información, protección legal y la propiedad del Ministerio sobre los resultados obtenidos  durante la duración del contrato de acuerdo a sus funciones y actividades, se anexa </t>
  </si>
  <si>
    <t xml:space="preserve">con  correo electrónico del 02/05/2017 se informa quePENDIENTE
Con Con 2017IE0006927 del 04/07/2017 se  remiten evidencias en CD de los hallazgos  de las fila 61 hallazgo 42 : Se evidencia los siguientes documentos, 1 Manual SINAP, 2. Manual MIDDLWARE 3. MAnual técnico SINAS-SIGEVAS. 4. Documento en Excel WEB SERVICE.
Con correo electrónico del 30 de junio de 2017 </t>
  </si>
  <si>
    <t xml:space="preserve">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t>
  </si>
  <si>
    <t xml:space="preserve">Con correo electrónico del 27 de febrero de 2017 se reciben las evidencias de la acción de mejora del H50Se adjunta, la ficha de avaluación y el acta del comité técnico No. 19 del 20 de diciembre de 2005, en donde se indica, tanto en acta de comité como en el anexo 3 de la ficha de evaluación las condiciones de financiamiento  del proyecto la cual era “El </t>
  </si>
  <si>
    <t xml:space="preserve">Correo electrónico del 23/03/2017 se envian las siguientes evidencias de las gestiones del plan de mejoramiento del Hallazgo 51: Proyecto 2 -2012-258 Firavitoba. Los archivos se describen así: 01. Requerimiento 2016ER0048982 del Ministerio para que se respondieran las observaciones presentadas por la CGR en el marco de la Auditoria del Ente de Control con vigencia 
</t>
  </si>
  <si>
    <t xml:space="preserve">Con correo electrónico del 28 de febrero de 2017 se reciben las evidencias que dan cuenta del cumplimiento de la acción de mejoramiento con los siguientes documentos: 01. Requerimiento 2016ER0048983 del Ministerio para que se respondieran las observaciones presentadas por la CGR en el marco de la Auditoria del Ente de Control con vigencia 2016. 02. Primera respuesta </t>
  </si>
  <si>
    <t xml:space="preserve">Correo Electrónico del 31/01/2017.  Se evidencia el envio de los reportes. Con 2017IE0001255 del 31/01/2017 se reportan actividades mensuales de seguimiento a corte de 31/01/2017, expedientes de saneamiento remitidos a la SSAdtivos. Correo Electrónico de 28/02/2017, se evidencia avance mediante reporte de estado de Derechos de Petición de febrero 2017 c.c.Con </t>
  </si>
  <si>
    <t xml:space="preserve">Con2017IE0003873 del 05/04/2017 informan estado de avance de la A/M y anexan evidencias: Actas de Reunión  con los líderes de cada unidad de gestión, para la retroalimentación de las actividades de mejoramiento. Lista Asistencia capacitación contratistas de procedimientos. </t>
  </si>
  <si>
    <t xml:space="preserve">Correo Electrónico de 31/01/2017, se evidencia avance mediante reporte de estado de Derechos de Petición de enero 2017 c.c.
Correo Electrónico de 28/02/2017, se evidencia avance mediante reporte de estado de Derechos de Petición de febrero 2017 c.c.
Con 2017IE0003868 del 05/04/2017 </t>
  </si>
  <si>
    <t>Con 2017IE0003873 del 05/04/2017 presenta el Reporte Trimestral N°1, en el que se detallan las Actividades realizadas al 30 de marzo 2017, teniendo como evidencias: Actad de Reunión de los Comités Técnicos con el Grupo de Soporte Técnico y Apoyo Informático. Lista de Asistencia a la capacitaión sobre la la alimentación de la base de dat</t>
  </si>
  <si>
    <t xml:space="preserve">Con 2017IE0007831 26/07/2017 se informa que para resolver este hallazgo se adoptó en el SIG el GF-F-19 -20-21-25 "Control de recursos de contratos y/o convenios intereadministrativos del MVCTY en su versión 3,0 de fecha 18 de abril de 2017 anexo. Lo que resulta verificable con relación a los contratosFINDETER </t>
  </si>
  <si>
    <t xml:space="preserve">Fila 99.  Responsable: Oficina Asesora Juridica - H 72Se modificó AM por Audit CGR MVCT vig 2013): Con 2015IE0003755 del 27-03-2015,  se informa que se amplia el plazo xxxxxxx , teniendo en cuenta que el Decreto2052 del 16/10/2014 "Por el cual se reglamenta la implementación del Sistema único de Gestión e Información de la actividad litigiosa del Estado -EKOGUI"  </t>
  </si>
  <si>
    <t xml:space="preserve">Hallazgos de resp del MVCT . H : 42. Resp:Oficina Asesora Juridica. Con Oficio sin firma ni radicado, el 12/11/2014 se solicita modificar la fecha 31/12/2014 a 30/03/2015, en virtud a la implementación del sistema de medición definido por la Agencia Nacional de Defensa Judicial del Eatado que permita la actualización periódica de la cuantía de las provisiones </t>
  </si>
  <si>
    <t xml:space="preserve">H. 24 Hallazgos de resp del MVCT . H : 26 Resp:Oficina Asesora Juridica. Subdirección de servicios Administrativos. La auditoria vig 2015 determinó que continuaba en ejecución.Hallazgos de resp del MVCT . H : 24 Resp: Subdirección de Servicios Administrativos- Grupo de Contratos.La auditoria vig 2015 determinó que continuaba en ejecución.Con 2014IE0009681 </t>
  </si>
  <si>
    <t>Aud PPP DESPLAZADA 2011FILA 237 Con correo  17 012014 cumplida con evidencia la Ley 1537 de 2012. ( anterior argumento de NA:Teniendo en cuenta que esta situacion se desprende de los pliegos de condiciones de la Invitación Pública 001 de 2009 adelantada por la empresa AGUAS DE TUMACO S.A, E.S.P. cuyo objeto fue: “(…) la gestión y operación de los servicios públicos domicili)</t>
  </si>
  <si>
    <t xml:space="preserve">AUD PPPDESPLAZ FILA 262  7222-2-85259 4092013  contempla obligaciones de FONADE,frente a los desembolsos a los proyectos se encuentran en el Manual operativo del Contrato 282 de 2012, así mismo las condiciones de Fonvivienda y  Fonade para la aplicación del subsidio fueron fortalecidas en las obligaciones del Contrato 422 de 2013. </t>
  </si>
  <si>
    <t xml:space="preserve">Auditoría Política Pública: Vivienda y Ciudades Amables 2010-2014 ( Pagina 33 Inf CGR)Mediante memorando Interno 2016IE0000164  DEL 13/01/2016 dirigido a la OCI se reitera ell cumplimiento de  la acciòn de mejora, motivo por el cual no se ajusta la acción de mejora. Con 2014IE0015334 del  11/11/2014 se anexa en CD el informe que Consolida el reporte de seguimiento  con fecha de corte septiembre </t>
  </si>
  <si>
    <t xml:space="preserve">Con 2015IE0015157  DIVIS  informa a la OCI sobre el cumplimiento de la accción y anexa los soportes. Con 2014IE0015334 del 11/11/2014 DIVIS informa que la Dirección remitió  2 reportes en el mes de agosto, 1 en septiembre y 2 en octubre a las entidades involucradas en el programa de Vivienda Gratuita en Especie en donde adjunta la estructura de datos definida </t>
  </si>
  <si>
    <t xml:space="preserve">Con 2014IE0015334 del 11/11/2014 se anexa en CD los resportes correspondientes a julio, agosto y septiembre del estado de avance del Plan  de Acción de la Dirección correspondientes a esta vigencais y los soportes de las modificaciones de las metas a julio, agosto y septiembre, en donde se evidencia el avance de la meta programada n° 4 Número de subsidios familiares </t>
  </si>
  <si>
    <t xml:space="preserve">En CC de 11/12/2015 se evidencia: Resoluciones de incumplimiento a Subsidios Familiares de Vivienda. Con 2015IE0015280 del 11/12/2015 se Informa sobre el Inventario para el control y seguimiento de los prpyectos declarados en incumplimiento, se encuentra en la matriz de incumplimientos, en SAPT, dispiesta para su consulta. Se enexa reporte de proyectos declarados en incumplimiento </t>
  </si>
  <si>
    <t xml:space="preserve">Con 2015IE0015929 del 22/12/2015 se justifica el avance, por cuanto la Entidad aplica la normatividad vigente sobre la postulación al SFV parala conformación de nuevos hogares permitiendo su vaibilidad en cada caso, previo estudio de análisis de los datos requeridos segú el Art 40 de la Resol 019/2011 del MVCT, en CC se evidencia: Resol 19/2011, Oficio2015EE0110414 </t>
  </si>
  <si>
    <t xml:space="preserve"> Con 2015IE0003234 del 16/03/2015 se informa y anexa el documento con radicadao N°2014EE005370 del 03/07/2014 dirigido a la gerencia Banca Oficial del Banco Agrario la solicitud de abono a depósito judicial para el traslado de los recursos de 14 beneficiarios de subsidios (cuentas CAPs). Con 2014IE0018113 DEL 23/12/14 se informa avance mediante los 2014EE53170 </t>
  </si>
  <si>
    <t xml:space="preserve"> Con 2015IE0003985 08-04-2015 se informa que se realizó el cruce de información de Hogares  y su reporte al Municipio de Apartadó con el 2015EE27494 DEL 27-03-2015. Se informa la prórroga para el 31/03/2015, teniendo en cuenta que debido a inconsistencias entre el cruce realizado y la información de la Contraloría se debe solicitar a la CGR </t>
  </si>
  <si>
    <t xml:space="preserve"> Con 2015IE0007725 del 26/06/2015 se informa que con 2015EE005558 se remite a la Alcaldía Villavicencio solicitud Proyecto Ciudadela San Antonio , debiendo atender la  Circular 005 de 22/04/2014. Obligaciones de los ET relacionadas con el Trámite de Revocatorioa de la asignación del SFVE en casos de incumplimiento por parte de los Beneficiarios de Programa de Vivienda </t>
  </si>
  <si>
    <t>Mediante Memorando2016IE0001466 del 05/02/2016 se reporto el estado de  la accion de mejora, la cual se encuentra en ejecución. Con 2016IE0003805 del 07/04/2016 Se ratifica la acción de mejoramiento no se informa avance. Con 2016IE0007176 del 30/06/2016 Informa que La Entidad efectuó la revisión del Subproceso</t>
  </si>
  <si>
    <t xml:space="preserve">Hallazgo No 17.Con 2015IE0010441 del 27/08/2015 se informa que se cuentan con los recursos y los estudios previos y la documentación soporte que valida la elaboración del convenio, este se suscribirá terminada la Ley de Garantías. se modifica la fecha para el 31/12/2015. En  comunicacion 2015IE0016016 </t>
  </si>
  <si>
    <t>Hallazgo No 18. Con 2015IE0010441 del 27/08/2015  se informa que se cuenta la totalidad de los recursos que faltaban por asignar el Municipio, por lo que ya existen los términos de referencia necesarias para la contratación de las obras del Proyecto las Delicias.  Teniendo en cuenta las actividades de carácter técnico y júridico,</t>
  </si>
  <si>
    <t>Responsable Dirección de Espacio Urbano y Territorial -Hallazgo 3 ( Pagina 31 Inf CGR de Politica de vivienda y ciudades amables  2010-2014)Con 2015IE0006712 del 05/06/2015 se informa la ampliación de la fecha de cumplimiento para el 31/08/2015, por cuanto a la fecha se cuenta con un documento borrador denominado Diagnóstico de Infraestructura</t>
  </si>
  <si>
    <t>Responsable: Dirección de Espacio Urbano y Territorial. Hallazgo 5.( Pagina 32 Inf CGR de Politica de vivienda y ciudades amables  2010-2014)OCTUBRE  2014 DEUT: Se han realizado en septiembre de Talleres en Cartagena (  6 municipios)  y Carmen de Bolivar ( 4 municipios) , en el mes de agosto se realizaron talleres en  Monteria Cordoba ( 8 municipios)</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</si>
  <si>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t>
  </si>
  <si>
    <t xml:space="preserve">Hallazgos de resp del MVCT . H : 7 Dirección de Sistema Habitacional- Grupo de Titulación. (El Ministerio dará inicio a esta actividad una vez reciba mediante acta el archivo documental por parte del PAR INURBE en Liquidación.)Con 2014IE0009681 del 29-07-2014,  reporta que a 15 de julio de 2014, se está trabajando con el fin de incorporar el proceso en el SIG del MVCT. </t>
  </si>
  <si>
    <t>Hallazgos de resp del MVCT . H : 9 Resp: Dirección de Sistema Habitacional- Grupo de Titulación. (El Ministerio dará inicio a esta actividad una vez reciba mediante acta el archivo documental por parte del PAR INURBE en Liquidación.)Con 2014IE0009681 del 29-07-2014, se reporta avance al 15-07-2014- Procedimiento de cancelación de gravamenes por solicitud de parte</t>
  </si>
  <si>
    <t>Hallazgos de resp del MVCT . H : 12 Resp: Dirección de Sistema Habitacional- Grupo de Titulación, Direccion de Inversiones en VIS . (El Ministerio dará inicio a esta actividad una vez reciba mediante acta el archivo documental por parte del PAR INURBE en Liquidación.) (El Ministerio dará inicio a esta actividad una vez reciba mediante acta el archivo documental por parte del PAR INURBE en Liquidación.)</t>
  </si>
  <si>
    <t xml:space="preserve">Responsable Dirección del Sistema Habitacional-Hallazgo 4.( Pagina 32 Inf CGR de Politica de vivienda y ciudades amables  2010-2014)Mediante correo del 12/06/2015 se informa la decisión de ampliar al 30/09/2015 el plazo de cumplimiento, por cuanto a la fecha se han adelantado investigaciones y documentos de modelos y experiencias de modelos y experiencias </t>
  </si>
  <si>
    <t xml:space="preserve">Auditoria MVCT 2013 H35. FILA 39 Responsable: Direccion de Programas. Se modifica la accion considerando que la CGR la registro como No eficiente. 
Con 2016IE0003799 del 07/04/2016 se informa la decisión del VASB de aplazar el cumplimiento del 31/03/2016 para 30/11/2016 por las justificaciones expuestas en el citado memorando, especialmente por la </t>
  </si>
  <si>
    <t xml:space="preserve">Auditoría Vigencia 2011 II -  2012 I H24. FILA 170 Responsable: Direccion de Programas. Se modifica la accion considerando que la CGR la registro como No eficiente. 
Con 2014IE0011894  del 05-09-2014, frente a esta nueva acción se encamina a desvirtuar la responsabilidad  del MVCT, se informa que se reprograma la fecha de </t>
  </si>
  <si>
    <t xml:space="preserve">Auditoría Vigencia 2011 II -  2012 I H32.  FILA 177 Responsable: Direccion de Programas. Se modifica la accion considerando que la CGR la registro como No eficiente.  
Se evidencian los 2 informes. Con 2016IE0013006 del 22/11/2016 se informa la justificación atribuida a la falta de acuerdos entre el Municipio y el diseñador, por lo tanto se decide modificar </t>
  </si>
  <si>
    <t xml:space="preserve">Auditoría Vigencia 2011 II -  2012 I H53. FILA 188 Responsable: Direccion de Programas. Se modifica la accion considerando que la CGR la registro como No eficiente.  
Con 7320-2-25471 del 09/04/2013 se informa que el 22/03/2013 se suscribió acta de compromiso para la entrega de las obras de proyecto de construcción del sistema de alcantarillado  y tratamiento de aguas residuales de San </t>
  </si>
  <si>
    <t>Auditoría Vigencia 2011 II -  2012 I H66. FILA 195 Responsable: Direccion de Programas.  Se modifica la accion considerando que la CGR la registro como No eficiente. 
Comunicación 7323-3-60379 de la directora de programas solicitando cambio de accion de mejora y plazos, debidamente justificada.
Con  7320-4-87166  del 18 de octubre de 2013, da respuesta al 7120-3-87166</t>
  </si>
  <si>
    <t xml:space="preserve">Auditoría Vigencia 2011 II -  2012 I H70.  FILA 199 Responsable: Direccion de Programas. En ejecución 
Con 2014IE0015631 del 13/11/2014 Se solicita modificar la Actividad, Unidad de Medida y la fecha de terminación, (tal y como queda registrado), teniendo en cuenta que por error involuntario  de la Dirección de Programas lo formulado inicialmente no corresponde </t>
  </si>
  <si>
    <t>Auditoría Vigencia 2011 II -  2012 I H71.  FILA 201 Responsable: Direccion de Programas. Se modifica la accion considerando que la CGR la registro como No eficiente. 
Se evidencian 2 informes
Correo electrónico del 11/07/2016 se informa que se subieron en carpeta compartida 2 actas del 01 de junio y del 29 de junio de 2016, y 2  informes de las mismas fechas.</t>
  </si>
  <si>
    <t>Auditoría Vigencia 2011 II -  2012 I H73. FILA 203 Responsable: Direccion de Programas. Se modifica la accion considerando que la CGR la registro como No eficiente.  
Con 2014IE0011894 del 05/09/2014 se remite el informe con las evidencias de cumplimiento del contrato  de Obra Civil  N° AQ-C-011-11 y funcionalidad de la obra, dando así por ejecutadda el 100%</t>
  </si>
  <si>
    <t xml:space="preserve">Auditoría Vigencia 2011 II -  2012 I H85. FILA 205 Responsable: Direccion de Programas. Se modifica la accion considerando que la CGR la registro como No eficiente. 
Se evidencia en el SIG la versión 5.0 de 27-02-2015 del Procedimiento GPA-P-02  Gestió de Proyectos en Agua y Saneamiento Básico.
Al 31/03/2016 en CC se evidencian 16 Actas de </t>
  </si>
  <si>
    <t xml:space="preserve">Auditoría Vigencia 2011 II -  2012 I H91.  FILA 208 Responsable: Direccion de Programas. Incumplida segun CGR,  no obstante la unidad de medida SI fue entregada oportunamente (Oficio). Se decide ampliar plazo para nuevamente requerir al Ente Territorial. Se evidencia Contrato 665 de 2008 Departamento Archipiélago de Saan Andrés-Providencia y Santa Catalina, </t>
  </si>
  <si>
    <t xml:space="preserve">H 1 FILA 248.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t>
  </si>
  <si>
    <t xml:space="preserve">H 12 FILA 277.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t>
  </si>
  <si>
    <t>H 13 FILA 278.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t>
  </si>
  <si>
    <t>H 14 FILA 279.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t>
  </si>
  <si>
    <t xml:space="preserve">H 15 FILA 280.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t>
  </si>
  <si>
    <t xml:space="preserve">H 16 FILA 281.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t>
  </si>
  <si>
    <t xml:space="preserve">H 23 FILA 283.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t>
  </si>
  <si>
    <t xml:space="preserve">Auditoria a la Politica Publica MVCT 2008-2013 H15.  FILA 301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t>
  </si>
  <si>
    <t xml:space="preserve">Hallazgo 16 FILA 302 (Auditoría MVCT Vigencia 2013 políticas públicas). Responsable: Direccion de Desarrollo Sectorial. En ejecución.  De acuerdo con la C.P., la ley 142 de 1994 hizo un reparto de competencias entre los distintos niveles (Nación, departamentos, municipios, CRA, Ministerios, etc.). también se explicó porque jurídicamente no es viable que se expida </t>
  </si>
  <si>
    <t xml:space="preserve">Hallazgo 18 FILA 304 (Auditoría MVCT Vigencia 2013 políticas públicas) Responsable: Direccion de Desarrollo Sectorial. En ejecución.  
Fila_1 Se aclara que la resolución de la nueva metodología tarifaria para las personas prestadoras de los servicios de acueducto y alcantarillado  con más de 5000 suscriptores en la zona urbana, se expidio con la resolución </t>
  </si>
  <si>
    <t xml:space="preserve">Hallazgo 19 FILA 305 (Auditoría MVCT Vigencia 2013 políticas públicas) Responsable: Direccion de Desarrollo Sectorial. Segun CGR cumplida No efectiva. Para subsanar lo mencionado en el numeral "3.1.6 Seguimiento Plan de Mejoramiento" del informe FINAL de la CGR vigencia 2014, en la carpeta de la FILA_ 305, se adjunto en formato PDF el "INFORME" </t>
  </si>
  <si>
    <t xml:space="preserve">Auditoria a la Politica Publica MVCT 2008-2013 H23.  FILA 309 Responsable: Direccion de Programas. Incumplida segun CGR, no obstante, SI fueron entregados los registros oportunamente, en tal sentido se mantiene la fecha y accion de mejora.
</t>
  </si>
  <si>
    <t>Hallazgo 24 FILA 310 (Auditoría MVCT Vigencia 2013 políticas públicas) Responsable: Direccion de Desarrollo Sectorial y  Grupo de Seguimiento-DP. En ejecución 
Con 2015IE0015648 del 17/12/2015 se informa y soporta en la CC el informe en el cual se describen las acciones realizadas para llevar a cabo el desarrollo.</t>
  </si>
  <si>
    <t xml:space="preserve">Hallazgo 28 FILA 314 (Auditoría MVCT Vigencia 2013 políticas públicas) Responsable: Direccion de Desarrollo Sectorial y Coordinacion Grupo Politica Sectorial. En ejecución 
Con 2015EE0072672 del 30/07/2015 se informan soportes documentales: 2015EE0061524, 2015EE0061526, 2015EE0061521 Y 2015EE0061529 del 10/07/2015 remitidos a la DNP, SSPD, DANE, IGAC, </t>
  </si>
  <si>
    <t xml:space="preserve">Auditoria a la Politica Publica MVCT 2008-2013 H35.  FILA 321 Responsable: Direccion de Programas. . En ejecución
Con 2015IE0007239 del 18/06/2015 se informa  la decisión de modificar la Acción de Mejoramiento, la Actividad y la fecha de Cumplimiento, tal y como ha quedado aquí registrado.con 2015IE0016175 del 30/12/2015 se informa prórroga para el </t>
  </si>
  <si>
    <t>H.13 Responsable: Subdirección de Servicios Administrativos- Recursos físicos. Acción cumplida no efectiva. Auditoría vigencia 2015Con comunicación 2015IE0002037 el Coordinador del Grupo de Recursos Físicos informa sobre la elaboración del estudio técnico, mediante contrato 516 de 2014. Adjunta estudio técnico.</t>
  </si>
  <si>
    <t xml:space="preserve">Hallazgos de resp del MVCT . H : 16 Resp: Subdirección de servicios Administrativos. La auditoria vig 2015 determinó que continuaba en ejecución.Con 2014IE0008681 del 29-07-2014, se informa que a partir de febrero de 2014,fecha en la cual se suscribió el Acta de recibo de los predios a sanear y transferir a </t>
  </si>
  <si>
    <t xml:space="preserve">Hallazgos de resp del MVCT . H : 16 Resp: Subdirección de servicios Administrativos.Con 2014IE0008681 del 29-07-2014, se informa que la primera fase del cronograma implementado, el cual </t>
  </si>
  <si>
    <t>Hallazgos de resp del MVCT . H : 32 Resp: Subdirección de Servicios Administrativos.La auditoria vig 2015 determinó que continuaba en ejecución.A Partir de febrero 2014 se suscribió el acta de recibo de los predios a sanear y transferir por parte del PAR INURBE EN LIQUIDACIÓN, se ha estado efectuando el correspondiente Plan de Saneamiento Contable, El Plan de trabajo</t>
  </si>
  <si>
    <t xml:space="preserve">Con 2014IE0015504 del 12/11/2014  Punto 2 Ajuste a la Acción de Mejora tal y como queda resgistrada en este PM en las celdas Activida (anteriormente:Revisar que el contenido del expediente administrativo del proceso judicial activo esté conforme a la documentación que se tiene establecida en la tabla de retención documental de la Oficina Asesora Jurídica para el </t>
  </si>
  <si>
    <t xml:space="preserve">Oficina de Control InternoFILA 124 FONAM 2009-2010
No se ha presentado evidencia de la liquidación Se anexan copias de los correos que evidencian la gestión sin resultados.
Con el 2016EE43150 del 20 de mayo de 2016 la OCI solicita la Jefe de la Oficina Control Interno del MADS se gestione el envio a nuestra oficina de la liquidación del convenio 19F 2007 FONAM. </t>
  </si>
  <si>
    <t xml:space="preserve"> EN LIQUIDACIÓN  vigencia 2011-2012 S.G Subdirección Servicios Administrativosla CC Está en DSH Auditoria PAR INURBE  vigencia 2011-2012 Hallazgos de resp del MVCT . H : 8 Resp: Dirección de Sistema Habitacional- Grupo de Titulación. (El Ministerio dará inicio a esta actividad una vez reciba mediante acta el archivo documental por parte del PAR INURBE en Liquidación.)</t>
  </si>
  <si>
    <t xml:space="preserve">Auditoria vigencia 2014. H 5. Correo Electrónico 06/06/2016 se informa que se da cumplimiento al 100%, la cual consiste en una circular  2016EE0042977 DEL 20/05/2016 dirigida a Alcaldes y Gobernadores en la que se recuerda sobre la existencia de instrumentos normativos de planeación y de gestión así como la existencia de fuentes de financiación disponibles relacionadas </t>
  </si>
  <si>
    <t xml:space="preserve">Auditoria vigencia 2014. H 7. Correo Electrónico 01/07/2016  se dá alacance al correo electrónico del 30/06/2016 la Sirección de Programas -Subdirección Proyectos informa la justificación y decisión de prorrogar el cumplimiento de la acción de mejora, tal y como queda aquí registrada (ante 30/06/2016) por el hecho de encntrarse directamente relacionada con  </t>
  </si>
  <si>
    <t>Auditoria vigencia 2014. H 8 Con 2016IE0006651 del 17/06/2016  y correo electrónico del 30/06/2016 se informan las justificaciones y decisión de prorrogar el cumplimiento de la acción de mejora para el 31/08/2016,  Se evidencia en la CC Oficio 2016EE0067765 del 26/07/2016 por el cual el VASB solicita a la DNP capacitación Manual de Procedimientos del Banco Mundial</t>
  </si>
  <si>
    <t>Auditoria vigencia 2014. H 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t>
  </si>
  <si>
    <t>Con 2016IE0014157 del 19/12/2016 se informa la decisión de ampliar la fecha de cumplimiento (antes 31/12/2016) tal y como queda aquí registrada, justificada por el hecho de que pese haberse efectuado el seguimiento pertinente por parte de la Subdirección de Gestión Empresarial al plan de acción de la Superintendencia de Servicios Públicos Domiciliarios</t>
  </si>
  <si>
    <t xml:space="preserve">Auditoria vigencia 2014. H 11Al 31 de marzo de 2016, se evidencia en CC  que Con 2016EE0018634 del 07/03/2016 Dirigido a Superintendencia de SSPPDD del VASB-Sudirección Gestión Empresarial para ponerles en conocimiento el H11 alcance, duración, y costo de la prestación de los SSPPDD en Quiubdó (Chocó), 2016EE26093 del 04/04/2016  Dirigido a Superintendencia de SSPPDD </t>
  </si>
  <si>
    <t>En correo del 29 de abril de 2016 se informea que al revisar la carpeta compartida se encuentran varias actas y oficios, sin embargo se encuentra pendiente confirmen el avance o cumplimiento de la acción de mejoramiento.2016EE0029417, comunicado a FINDETER14632 MV solicita tomar medida, oficio repuesta 22815 Rta a 14632 tomar medidas; 121398 liquidacion convenio 122</t>
  </si>
  <si>
    <t>Auditoria vigencia 2014. H 19Con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t>
  </si>
  <si>
    <t>Auditoria vigencia 2014. H 28 Con 2016IE0006651 del 17/06/2016  y correo electrónico de la Directora de Programas del 30/06/2016 se informa las justificaciones y decisión de ampliar para el 30/09/2016 la fecha de cumplimiento de la acción de mejora. Con correo electrónico del 29/09/2016  el Asesor SDP informa las justificaciones y decisión de ampliar para el 31/10/2016</t>
  </si>
  <si>
    <t>En relación con este proyecto la supervisora informa que el proyecto " CONSTRUCCIÓN CASETA DE DOSIFICACIÓN, LABORATORIO, DEPÓSITO Y CUARTO DE VIGILANCIA MUNICIPIO DE POTOSI" que Potosí presento al MVCT para la culminación de las obras del proyecto "MEJORAMIENTO SISTEMA DE ABASTECIMIENTO DE AGUA POTABLE MUNICIPIO DE POTOSI", finalmente es retirado del MVCT</t>
  </si>
  <si>
    <t>Se cargó en carpeta compartida acta de liquidación del contrato de obra del 13 de abril de 2015, Acta Recibo Final de Obra del 12-01-15 e Informe de comisión de 19-09-2015. Además se subieron actas de seguimiento a proyectos suspendidos del 09-02-16, 16-06-16 y 25-08-16. Se cuenta con 2 oficios (2016EE0060385 y 2016EE0066558)</t>
  </si>
  <si>
    <t>Se cargó en carpeta compartida actas de seguimiento a proyectos del 09-02-16, 16-06-16 y 25-08-16. Además se subió acta de liquidación de contrato de obra sin fecha. Acta 01 de junio de 2016, Proyecto de acuerdo 016 del 28-07-2016. Se cuenta con el informe de comisión del 09/02/2016, para el seguimiento al proyecto, en el cual se informa que según los funcionarios</t>
  </si>
  <si>
    <t xml:space="preserve">Con correo del 17/11/2016 de la  Dirección de Programas, se comunica la decisión de asumir la acción de mejora para este hallazgo, en los términos en el presente registrados, con su respectiva unidad de medida y fecha de terminación. Con 2016IE0014063 del 14/12/2016 el Viceministro de ASB </t>
  </si>
  <si>
    <t>Con 2016IE0011990 del 26/10/2016 se informa el cumplimiento de la acción de mejoramiento, en la c.c. se encuentra la Resolución 221 del 13/04/2016 "Por la cual se aprueban las Tablas de Retención Documental del MVCT y FONVIVIENDA" y la Resolución 438 del 30/06/2016 " por la cual se adopta y ordena su aplicación e implementación de las Tablas de Retención Documental</t>
  </si>
  <si>
    <t xml:space="preserve"> Con 2016IE0011990 del 26/10/2016 se informa el cumplimiento de la acción de mejoramiento, en la c.c. se encuentra el Acta N° 2 del Comité de Desarrollo Administrativo realizado el día 02/08/2016, en la que se dio a conocer al adopcipon de las TRD. Con 2016IE0012313 del 02/11/2016 la SSA inidca la modificación de las actividades de esta acción de mejoramiento, </t>
  </si>
  <si>
    <t>Hallazgo 35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t>
  </si>
  <si>
    <t xml:space="preserve">Hallazgo 35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t>
  </si>
  <si>
    <t xml:space="preserve">Hallazgo 36  Responsable:Subdirección de Servicios Administrativos
Auditoria Regular MVCT vigencia 2014.Con 2016IE0003257 de 18/03/2016 se informa la elaboración contable de los procesos judiciales recibidos por Fiduprevisora S.A. clasificados en las siguientes categorias :1. Procesos interpuestos contra los extintos ICT-INURBE en liquidación 2. Procesos </t>
  </si>
  <si>
    <t xml:space="preserve">Hallazgo 37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ajustar </t>
  </si>
  <si>
    <t xml:space="preserve">Hallazgo 37 Responsable: Grupo de Soporte Técnico y Apoyo Informático - Oficina de TIC's
Auditoria Regular MVCT vigencia 2014. Con 2016IE0006986 del 27/06/2016 la Ofitic solicita se eleminen del Plan de Mejoramiento las 3 Acciones programadas por esta Oficina para atender este mismo hallazgo.  
Informe al Día 13 de julio de 2016,  </t>
  </si>
  <si>
    <t>Con 2016IE0001073 del 27/01/2016 se anexa el Plan de Mejoramiento proyectado por la OAJ, en los términos incluidos en el presente plan de mejoramiento
Correo Electrónico del 02/05/2017 se informa que el Procedimiento ya fue justado, no obstante lo anterior la OAP no permitió que se le radicaran solicitud de modificaciones hasta el mes de abril, por lo tanto estamos</t>
  </si>
  <si>
    <t xml:space="preserve">Con correo electrónico del 02/05/2017 se informa que  Los expedientes se encuentran revisados en su totalidad y se ajustaron a las tablas de retención documental.Con 2016IE0001073 del 27/01/2016 se anexa el Plan de Mejoramiento proyectado por la OAJ, en los términos incluidos en el presente plan de mejoramiento. Con 2017IE0002550 del 20-02-2017 informa el cumplimiento </t>
  </si>
  <si>
    <t>Con 2016IE0001073 del 27/01/2016 se anexa el Plan de Mejoramiento proyectado por la OAJ, en los términos incluidos en el presente plan de mejoramiento. Con 2017IE0002550 del 28/02/2017 se informa que en el MVCT a los procesos judiciales ya se les encuentra aplicando la metodología de reconocido valor técnico implementada por la ANDJE mediante la circular 23 de 2017</t>
  </si>
  <si>
    <t xml:space="preserve">Hallazgo 52 Responsable: Oficina de Tecnologias de la Información y las comnicaciones
Auditoria Regular MVCT vigencia 2014. 
Con 2016IE0007136 del30/06/2016 se justifica la decisión de ampliar el plazo cumplimiento (anterior 30/06/2016).
AVANCE: En el último trimestre del año 2016, se realizó el contrato 657 de 2016 con la Universidad Nacional, con el objeto </t>
  </si>
  <si>
    <t>Hallazgo 53 Responsable: Oficina de Tecnologias de la Información y las comnicaciones
Auditoria Regular MVCT vigencia 2014.
Con 2016IE0007136 de l30/06/2016 se justifica la decisión de ampliar el plazo cumplimiento (anterior 30/06/2016).
AVANCE: En el último trimestre del año 2016, se realizaron los ajustes al Plan Estratégico de las Tecnologías</t>
  </si>
  <si>
    <t xml:space="preserve">Con 2016IE0005293 del 13/05/2016 se solicita modificación del Hallazgo 9 Fila 52,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t>
  </si>
  <si>
    <t xml:space="preserve">Con 2016IE0011071 del 30/09/2016 se informa que la entidad presentó el avance trimestral con corte al 30/09/2016, sobre el proceso de escrituración de las viviendas del PVG. Así mismo se anexa el reporte de FONADE sobre el seguimiento a los proyectos que presenta un atraso, generando un avance del 50%. Correo Electrónico del 23/01/2017 </t>
  </si>
  <si>
    <t xml:space="preserve">con 2016IE0011071 del 30/09/2016 se anexa 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t>
  </si>
  <si>
    <t xml:space="preserve">con 2016IE0011071 del 30/09/2016 se anexa 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t>
  </si>
  <si>
    <t xml:space="preserve">Con 2016IE0011071 del 30/09/2016,  se informa que se encuentra en ejecución.
Con 2017IE0008301 del 10/08/2017 se informa cumplimiento de la acción de mejoramiento del 100%, evidenciando tres actas y sus respectivas listas de asistencia a reuniones.  Acta 1 del 13 de marzo, Acta 2 del 26 de abril y Acta 3 del 02 de junio de 2017, realizadas copn funcionarios </t>
  </si>
  <si>
    <t xml:space="preserve">Con 2016IE0011071 del 30/09/2016,  se anexa reportade mesas de trabajo de acompañamiento social, por el Grupo de Acompañamiento Social,  Con 2016IE0014807 del  29/12/2016 se informa de dos actas: 1) Acta 11 Mesa Territrorial de Acompañamiento Acción Social Proyecto Vivienda  Gratuita Girón . AcTA 10. </t>
  </si>
  <si>
    <t xml:space="preserve">NO APLICA UMUS
Mediante oficio radicado No.
20142100407561
20142100407491
20142100407461
20142100407711
20142100407751
20142100407871
20142100407901
20142100407931
20142100407951
20142100407961
20142100407991
</t>
  </si>
  <si>
    <t xml:space="preserve">NO APLICA UMUS
Mediante las reuniones de seguimiento trimestral programadas así: 
25/Jul/2014_Transmetro
4/Agos/2014_Megabus
5/Agos/2014_Transmilenio
5/Agos/2014_Transfederal
11/Agos/2014_Metrolínea
11/Agos/2014_Siva
12/Agos/2014_MetroCali
12/Agos/2014_Ciudad Amable
13/Agos/2014_Avante
14/Agos/2014_Metroplús
14/Agos/2014_Amable
</t>
  </si>
  <si>
    <t xml:space="preserve">NO APLICA UMUS
En las reuniones realizadas con los entes gestores reseñados con las fechas a continuación:
25/Jul/2014_Transmetro
4/Agos/2014_Megabus
5/Agos/2014_Transmilenio
5/Agos/2014_Transfederal
11/Agos/2014_Metrolínea
11/Agos/2014_Siva
12/Agos/2014_MetroCali
12/Agos/2014_Ciudad Amable
13/Agos/2014_Avante
14/Agos/2014_Metroplús
</t>
  </si>
  <si>
    <t xml:space="preserve">NO APLICA Politica de vivienda y ciudades amables  2010-2014 UMUS Tienen fecha cumplimiento 31/10/2014
Con oficios radicados No:
20142100137411_Amable_Armenia
20142100137421_Movilidad Futura_Popayán
20142100137431_Avante_Pasto
20142100137441_Santa Marta
20142100137451_Siva_Valledupar
20142100137461_Metrosabanas_Sincelejo
20142100137471_Ciudadad Amable_Montería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</si>
</sst>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2"/>
      <name val="Verdana"/>
      <family val="2"/>
    </font>
    <font>
      <b/>
      <sz val="12"/>
      <name val="Verdana"/>
      <family val="2"/>
    </font>
    <font>
      <sz val="10"/>
      <name val="Arial"/>
      <family val="2"/>
    </font>
    <font>
      <i/>
      <sz val="12"/>
      <name val="Verdana"/>
      <family val="2"/>
    </font>
    <font>
      <sz val="9"/>
      <name val="Verdana"/>
      <family val="2"/>
    </font>
    <font>
      <b/>
      <sz val="9"/>
      <color indexed="81"/>
      <name val="Tahoma"/>
      <family val="2"/>
    </font>
    <font>
      <sz val="9"/>
      <color indexed="81"/>
      <name val="Tahoma"/>
      <family val="2"/>
    </font>
    <font>
      <b/>
      <sz val="11"/>
      <name val="Calibri"/>
      <family val="2"/>
    </font>
    <font>
      <sz val="11"/>
      <name val="Calibri"/>
      <family val="2"/>
      <scheme val="minor"/>
    </font>
    <font>
      <b/>
      <i/>
      <sz val="12"/>
      <name val="Verdana"/>
      <family val="2"/>
    </font>
    <font>
      <u/>
      <sz val="12"/>
      <name val="Verdana"/>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8"/>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9" fontId="3" fillId="0" borderId="0" applyFont="0" applyFill="0" applyBorder="0" applyAlignment="0" applyProtection="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3" fillId="0" borderId="0"/>
  </cellStyleXfs>
  <cellXfs count="100">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4" fillId="4" borderId="2" xfId="0" applyFont="1" applyFill="1" applyBorder="1" applyAlignment="1" applyProtection="1">
      <alignment horizontal="justify" vertical="top" wrapText="1"/>
      <protection locked="0"/>
    </xf>
    <xf numFmtId="0" fontId="5" fillId="4" borderId="2" xfId="0" applyFont="1" applyFill="1" applyBorder="1" applyAlignment="1" applyProtection="1">
      <alignment horizontal="center" vertical="top" wrapText="1"/>
      <protection locked="0"/>
    </xf>
    <xf numFmtId="0" fontId="4" fillId="4" borderId="2" xfId="0" applyFont="1" applyFill="1" applyBorder="1" applyAlignment="1">
      <alignment horizontal="justify" vertical="top" wrapText="1"/>
    </xf>
    <xf numFmtId="0" fontId="4" fillId="4" borderId="2" xfId="0" applyFont="1" applyFill="1" applyBorder="1" applyAlignment="1">
      <alignment horizontal="center" vertical="top" wrapText="1"/>
    </xf>
    <xf numFmtId="0" fontId="4" fillId="4" borderId="2" xfId="0" applyFont="1" applyFill="1" applyBorder="1" applyAlignment="1" applyProtection="1">
      <alignment horizontal="center" vertical="top" wrapText="1"/>
      <protection locked="0"/>
    </xf>
    <xf numFmtId="165" fontId="4" fillId="4" borderId="2" xfId="0" applyNumberFormat="1" applyFont="1" applyFill="1" applyBorder="1" applyAlignment="1" applyProtection="1">
      <alignment horizontal="center" vertical="top" wrapText="1"/>
      <protection locked="0"/>
    </xf>
    <xf numFmtId="3" fontId="4" fillId="4" borderId="2" xfId="0" applyNumberFormat="1"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top" wrapText="1"/>
      <protection locked="0"/>
    </xf>
    <xf numFmtId="0" fontId="5" fillId="4" borderId="2" xfId="0" applyFont="1" applyFill="1" applyBorder="1" applyAlignment="1">
      <alignment horizontal="center" vertical="top" wrapText="1"/>
    </xf>
    <xf numFmtId="0" fontId="4" fillId="4" borderId="2" xfId="2" applyFont="1" applyFill="1" applyBorder="1" applyAlignment="1" applyProtection="1">
      <alignment horizontal="justify" vertical="top" wrapText="1"/>
      <protection locked="0"/>
    </xf>
    <xf numFmtId="0" fontId="4" fillId="4" borderId="2" xfId="2" applyFont="1" applyFill="1" applyBorder="1" applyAlignment="1" applyProtection="1">
      <alignment horizontal="center" vertical="top" wrapText="1"/>
      <protection locked="0"/>
    </xf>
    <xf numFmtId="165" fontId="4" fillId="4" borderId="2" xfId="0" applyNumberFormat="1" applyFont="1" applyFill="1" applyBorder="1" applyAlignment="1">
      <alignment horizontal="center" vertical="top" wrapText="1"/>
    </xf>
    <xf numFmtId="0" fontId="4" fillId="4" borderId="3" xfId="3" applyFont="1" applyFill="1" applyBorder="1" applyAlignment="1">
      <alignment horizontal="center" vertical="top" wrapText="1"/>
    </xf>
    <xf numFmtId="0" fontId="4"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1" fontId="4" fillId="4" borderId="2" xfId="0" applyNumberFormat="1" applyFont="1" applyFill="1" applyBorder="1" applyAlignment="1">
      <alignment horizontal="center" vertical="top" wrapText="1"/>
    </xf>
    <xf numFmtId="0" fontId="4" fillId="4" borderId="2" xfId="4" applyFont="1" applyFill="1" applyBorder="1" applyAlignment="1" applyProtection="1">
      <alignment horizontal="justify" vertical="top" wrapText="1"/>
      <protection locked="0"/>
    </xf>
    <xf numFmtId="0" fontId="5" fillId="4" borderId="4" xfId="0" applyFont="1" applyFill="1" applyBorder="1" applyAlignment="1" applyProtection="1">
      <alignment horizontal="center" vertical="top" wrapText="1"/>
      <protection locked="0"/>
    </xf>
    <xf numFmtId="49" fontId="4" fillId="4" borderId="2" xfId="0" applyNumberFormat="1" applyFont="1" applyFill="1" applyBorder="1" applyAlignment="1">
      <alignment horizontal="center" vertical="top" wrapText="1"/>
    </xf>
    <xf numFmtId="0" fontId="5" fillId="4" borderId="6" xfId="0" applyFont="1" applyFill="1" applyBorder="1" applyAlignment="1">
      <alignment horizontal="center" vertical="top" wrapText="1"/>
    </xf>
    <xf numFmtId="0" fontId="4" fillId="4" borderId="2" xfId="5" applyFont="1" applyFill="1" applyBorder="1" applyAlignment="1" applyProtection="1">
      <alignment horizontal="justify" vertical="top" wrapText="1"/>
      <protection locked="0"/>
    </xf>
    <xf numFmtId="0" fontId="4" fillId="4" borderId="2" xfId="5" applyFont="1" applyFill="1" applyBorder="1" applyAlignment="1" applyProtection="1">
      <alignment horizontal="center" vertical="top" wrapText="1"/>
      <protection locked="0"/>
    </xf>
    <xf numFmtId="1" fontId="4" fillId="4" borderId="2" xfId="5" applyNumberFormat="1" applyFont="1" applyFill="1" applyBorder="1" applyAlignment="1" applyProtection="1">
      <alignment horizontal="center" vertical="top" wrapText="1"/>
      <protection locked="0"/>
    </xf>
    <xf numFmtId="3" fontId="4" fillId="4" borderId="2" xfId="0" applyNumberFormat="1" applyFont="1" applyFill="1" applyBorder="1" applyAlignment="1">
      <alignment horizontal="center" vertical="top" wrapText="1"/>
    </xf>
    <xf numFmtId="14" fontId="4" fillId="4" borderId="2" xfId="0" applyNumberFormat="1" applyFont="1" applyFill="1" applyBorder="1" applyAlignment="1">
      <alignment horizontal="center" vertical="top" wrapText="1"/>
    </xf>
    <xf numFmtId="1" fontId="4" fillId="4" borderId="3" xfId="0" applyNumberFormat="1" applyFont="1" applyFill="1" applyBorder="1" applyAlignment="1">
      <alignment horizontal="center" vertical="top" wrapText="1"/>
    </xf>
    <xf numFmtId="0" fontId="4" fillId="4" borderId="2" xfId="6" applyFont="1" applyFill="1" applyBorder="1" applyAlignment="1" applyProtection="1">
      <alignment horizontal="justify" vertical="top" wrapText="1"/>
      <protection locked="0"/>
    </xf>
    <xf numFmtId="0" fontId="4" fillId="4" borderId="2" xfId="7" applyFont="1" applyFill="1" applyBorder="1" applyAlignment="1">
      <alignment horizontal="justify" vertical="top" wrapText="1"/>
    </xf>
    <xf numFmtId="0" fontId="5" fillId="4" borderId="3" xfId="0" applyFont="1" applyFill="1" applyBorder="1" applyAlignment="1" applyProtection="1">
      <alignment horizontal="center" vertical="top" wrapText="1"/>
      <protection locked="0"/>
    </xf>
    <xf numFmtId="1" fontId="4" fillId="4" borderId="2" xfId="0" applyNumberFormat="1" applyFont="1" applyFill="1" applyBorder="1" applyAlignment="1" applyProtection="1">
      <alignment horizontal="center" vertical="top" wrapText="1"/>
      <protection locked="0"/>
    </xf>
    <xf numFmtId="0" fontId="7" fillId="4" borderId="2" xfId="0" applyFont="1" applyFill="1" applyBorder="1" applyAlignment="1">
      <alignment horizontal="justify" vertical="top" wrapText="1"/>
    </xf>
    <xf numFmtId="0" fontId="4" fillId="0" borderId="2" xfId="9" applyFont="1" applyFill="1" applyBorder="1" applyAlignment="1">
      <alignment horizontal="center" vertical="top" wrapText="1"/>
    </xf>
    <xf numFmtId="165" fontId="4" fillId="0" borderId="2" xfId="9" applyNumberFormat="1" applyFont="1" applyFill="1" applyBorder="1" applyAlignment="1">
      <alignment horizontal="center" vertical="top" wrapText="1"/>
    </xf>
    <xf numFmtId="0" fontId="4" fillId="5" borderId="2" xfId="0" applyFont="1" applyFill="1" applyBorder="1" applyAlignment="1" applyProtection="1">
      <alignment horizontal="justify" vertical="top" wrapText="1"/>
      <protection locked="0"/>
    </xf>
    <xf numFmtId="0" fontId="4" fillId="5" borderId="2" xfId="0" applyFont="1" applyFill="1" applyBorder="1" applyAlignment="1">
      <alignment horizontal="justify" vertical="top" wrapText="1"/>
    </xf>
    <xf numFmtId="0" fontId="4" fillId="5" borderId="2" xfId="0" applyFont="1" applyFill="1" applyBorder="1" applyAlignment="1">
      <alignment horizontal="center" vertical="top" wrapText="1"/>
    </xf>
    <xf numFmtId="14" fontId="4" fillId="5" borderId="2" xfId="10" applyNumberFormat="1" applyFont="1" applyFill="1" applyBorder="1" applyAlignment="1">
      <alignment horizontal="center" vertical="top" wrapText="1"/>
    </xf>
    <xf numFmtId="0" fontId="4" fillId="4" borderId="0" xfId="0" applyFont="1" applyFill="1" applyAlignment="1">
      <alignment horizontal="center" vertical="top" wrapText="1"/>
    </xf>
    <xf numFmtId="0" fontId="4" fillId="5" borderId="2" xfId="10" applyFont="1" applyFill="1" applyBorder="1" applyAlignment="1">
      <alignment horizontal="justify" vertical="top" wrapText="1"/>
    </xf>
    <xf numFmtId="0" fontId="4" fillId="5" borderId="2" xfId="4" applyFont="1" applyFill="1" applyBorder="1" applyAlignment="1" applyProtection="1">
      <alignment horizontal="justify" vertical="top" wrapText="1"/>
      <protection locked="0"/>
    </xf>
    <xf numFmtId="0" fontId="4" fillId="5" borderId="2" xfId="10" applyFont="1" applyFill="1" applyBorder="1" applyAlignment="1">
      <alignment horizontal="center" vertical="top" wrapText="1"/>
    </xf>
    <xf numFmtId="0" fontId="4" fillId="4" borderId="2" xfId="10" applyFont="1" applyFill="1" applyBorder="1" applyAlignment="1">
      <alignment horizontal="justify" vertical="top" wrapText="1"/>
    </xf>
    <xf numFmtId="0" fontId="4" fillId="4" borderId="2" xfId="10" applyFont="1" applyFill="1" applyBorder="1" applyAlignment="1" applyProtection="1">
      <alignment horizontal="justify" vertical="top" wrapText="1"/>
      <protection locked="0"/>
    </xf>
    <xf numFmtId="0" fontId="4" fillId="4" borderId="2" xfId="10" applyFont="1" applyFill="1" applyBorder="1" applyAlignment="1" applyProtection="1">
      <alignment horizontal="center" vertical="top" wrapText="1"/>
      <protection locked="0"/>
    </xf>
    <xf numFmtId="0" fontId="4" fillId="4" borderId="2" xfId="4" applyFont="1" applyFill="1" applyBorder="1" applyAlignment="1" applyProtection="1">
      <alignment horizontal="center" vertical="top" wrapText="1"/>
      <protection locked="0"/>
    </xf>
    <xf numFmtId="0" fontId="5" fillId="4" borderId="2" xfId="10" applyFont="1" applyFill="1" applyBorder="1" applyAlignment="1">
      <alignment horizontal="justify" vertical="top" wrapText="1"/>
    </xf>
    <xf numFmtId="0" fontId="4" fillId="5" borderId="2" xfId="10" applyFont="1" applyFill="1" applyBorder="1" applyAlignment="1" applyProtection="1">
      <alignment horizontal="justify" vertical="top" wrapText="1"/>
      <protection locked="0"/>
    </xf>
    <xf numFmtId="0" fontId="4" fillId="5" borderId="2" xfId="4" applyFont="1" applyFill="1" applyBorder="1" applyAlignment="1" applyProtection="1">
      <alignment horizontal="center" vertical="top" wrapText="1"/>
      <protection locked="0"/>
    </xf>
    <xf numFmtId="3" fontId="4" fillId="5" borderId="3" xfId="3" applyNumberFormat="1" applyFont="1" applyFill="1" applyBorder="1" applyAlignment="1">
      <alignment horizontal="center" vertical="top" wrapText="1"/>
    </xf>
    <xf numFmtId="0" fontId="4" fillId="5" borderId="0" xfId="0" applyFont="1" applyFill="1" applyAlignment="1">
      <alignment horizontal="center" vertical="top" wrapText="1"/>
    </xf>
    <xf numFmtId="0" fontId="4" fillId="4" borderId="2" xfId="0" applyFont="1" applyFill="1" applyBorder="1"/>
    <xf numFmtId="0" fontId="4" fillId="5" borderId="2" xfId="10" applyFont="1" applyFill="1" applyBorder="1" applyAlignment="1" applyProtection="1">
      <alignment horizontal="center" vertical="top" wrapText="1"/>
      <protection locked="0"/>
    </xf>
    <xf numFmtId="0" fontId="4" fillId="5" borderId="3" xfId="10" applyFont="1" applyFill="1" applyBorder="1" applyAlignment="1" applyProtection="1">
      <alignment horizontal="center" vertical="top" wrapText="1"/>
      <protection locked="0"/>
    </xf>
    <xf numFmtId="0" fontId="4" fillId="5" borderId="4" xfId="10" applyFont="1" applyFill="1" applyBorder="1" applyAlignment="1">
      <alignment horizontal="justify" vertical="top" wrapText="1"/>
    </xf>
    <xf numFmtId="0" fontId="4" fillId="5" borderId="4" xfId="10" applyFont="1" applyFill="1" applyBorder="1" applyAlignment="1" applyProtection="1">
      <alignment horizontal="justify" vertical="top" wrapText="1"/>
      <protection locked="0"/>
    </xf>
    <xf numFmtId="0" fontId="4" fillId="5" borderId="3" xfId="4" applyFont="1" applyFill="1" applyBorder="1" applyAlignment="1" applyProtection="1">
      <alignment horizontal="center" vertical="top" wrapText="1"/>
      <protection locked="0"/>
    </xf>
    <xf numFmtId="0" fontId="4" fillId="5" borderId="4" xfId="0" applyFont="1" applyFill="1" applyBorder="1" applyAlignment="1" applyProtection="1">
      <alignment horizontal="justify" vertical="top" wrapText="1"/>
      <protection locked="0"/>
    </xf>
    <xf numFmtId="9" fontId="4" fillId="5" borderId="3" xfId="1" applyFont="1" applyFill="1" applyBorder="1" applyAlignment="1">
      <alignment horizontal="center" vertical="top" wrapText="1"/>
    </xf>
    <xf numFmtId="0" fontId="4" fillId="5" borderId="2" xfId="0" applyFont="1" applyFill="1" applyBorder="1" applyAlignment="1" applyProtection="1">
      <alignment horizontal="center" vertical="top" wrapText="1"/>
      <protection locked="0"/>
    </xf>
    <xf numFmtId="0" fontId="4" fillId="5" borderId="3" xfId="0" applyFont="1" applyFill="1" applyBorder="1" applyAlignment="1" applyProtection="1">
      <alignment horizontal="center" vertical="top" wrapText="1"/>
      <protection locked="0"/>
    </xf>
    <xf numFmtId="0" fontId="5" fillId="5" borderId="2" xfId="10" applyFont="1" applyFill="1" applyBorder="1" applyAlignment="1">
      <alignment horizontal="justify" vertical="top" wrapText="1"/>
    </xf>
    <xf numFmtId="0" fontId="8" fillId="0" borderId="2" xfId="4" applyFont="1" applyFill="1" applyBorder="1" applyAlignment="1" applyProtection="1">
      <alignment horizontal="center" vertical="top" wrapText="1"/>
      <protection locked="0"/>
    </xf>
    <xf numFmtId="0" fontId="11" fillId="2" borderId="1" xfId="0" applyFont="1" applyFill="1" applyBorder="1" applyAlignment="1">
      <alignment horizontal="center" vertical="center"/>
    </xf>
    <xf numFmtId="0" fontId="12" fillId="0" borderId="0" xfId="0" applyFont="1"/>
    <xf numFmtId="0" fontId="4" fillId="4" borderId="2" xfId="6" applyFont="1" applyFill="1" applyBorder="1" applyAlignment="1">
      <alignment horizontal="center" vertical="top" wrapText="1"/>
    </xf>
    <xf numFmtId="0" fontId="4" fillId="4" borderId="3" xfId="6" applyFont="1" applyFill="1" applyBorder="1" applyAlignment="1">
      <alignment horizontal="center" vertical="top" wrapText="1"/>
    </xf>
    <xf numFmtId="0" fontId="4" fillId="4" borderId="2" xfId="0" applyFont="1" applyFill="1" applyBorder="1" applyAlignment="1">
      <alignment horizontal="justify" vertical="top" textRotation="90" wrapText="1"/>
    </xf>
    <xf numFmtId="0" fontId="4" fillId="4" borderId="2" xfId="0" applyFont="1" applyFill="1" applyBorder="1" applyAlignment="1">
      <alignment horizontal="center" vertical="top" textRotation="90" wrapText="1"/>
    </xf>
    <xf numFmtId="0" fontId="4" fillId="4" borderId="4" xfId="0" applyFont="1" applyFill="1" applyBorder="1" applyAlignment="1">
      <alignment horizontal="center" vertical="top" wrapText="1"/>
    </xf>
    <xf numFmtId="0" fontId="4" fillId="4" borderId="4" xfId="0" applyFont="1" applyFill="1" applyBorder="1" applyAlignment="1">
      <alignment horizontal="justify" vertical="top" wrapText="1"/>
    </xf>
    <xf numFmtId="0" fontId="4" fillId="4" borderId="7" xfId="0" applyFont="1" applyFill="1" applyBorder="1" applyAlignment="1">
      <alignment horizontal="center" vertical="top" wrapText="1"/>
    </xf>
    <xf numFmtId="0" fontId="4" fillId="4" borderId="4" xfId="0" applyFont="1" applyFill="1" applyBorder="1" applyAlignment="1">
      <alignment horizontal="center" vertical="top" textRotation="90" wrapText="1"/>
    </xf>
    <xf numFmtId="0" fontId="4" fillId="0" borderId="2" xfId="9" applyFont="1" applyFill="1" applyBorder="1" applyAlignment="1" applyProtection="1">
      <alignment horizontal="justify" vertical="top" wrapText="1"/>
      <protection locked="0"/>
    </xf>
    <xf numFmtId="0" fontId="4" fillId="0" borderId="2" xfId="9" applyFont="1" applyFill="1" applyBorder="1" applyAlignment="1" applyProtection="1">
      <alignment horizontal="center" vertical="top" wrapText="1"/>
      <protection locked="0"/>
    </xf>
    <xf numFmtId="0" fontId="5" fillId="4" borderId="2" xfId="0" applyFont="1" applyFill="1" applyBorder="1" applyAlignment="1">
      <alignment horizontal="center" vertical="top" textRotation="90" wrapText="1"/>
    </xf>
    <xf numFmtId="0" fontId="4" fillId="0" borderId="0" xfId="0" applyFont="1" applyFill="1" applyAlignment="1">
      <alignment horizontal="center" vertical="top" wrapText="1"/>
    </xf>
    <xf numFmtId="0" fontId="4" fillId="6" borderId="2" xfId="6" applyFont="1" applyFill="1" applyBorder="1" applyAlignment="1" applyProtection="1">
      <alignment horizontal="justify" vertical="top" wrapText="1"/>
      <protection locked="0"/>
    </xf>
    <xf numFmtId="0" fontId="4" fillId="4" borderId="2" xfId="0" applyFont="1" applyFill="1" applyBorder="1" applyAlignment="1">
      <alignment horizontal="justify" vertical="top" textRotation="91" wrapText="1"/>
    </xf>
    <xf numFmtId="0" fontId="4" fillId="4" borderId="2" xfId="0" applyFont="1" applyFill="1" applyBorder="1" applyAlignment="1">
      <alignment horizontal="center" vertical="top" textRotation="91" wrapText="1"/>
    </xf>
    <xf numFmtId="14" fontId="4" fillId="4" borderId="2" xfId="0" applyNumberFormat="1" applyFont="1" applyFill="1" applyBorder="1" applyAlignment="1">
      <alignment horizontal="center" vertical="top" textRotation="1" wrapText="1"/>
    </xf>
    <xf numFmtId="14" fontId="4" fillId="4" borderId="4" xfId="0" applyNumberFormat="1" applyFont="1" applyFill="1" applyBorder="1" applyAlignment="1">
      <alignment horizontal="center" vertical="top" textRotation="1" wrapText="1"/>
    </xf>
    <xf numFmtId="0" fontId="4" fillId="4" borderId="8" xfId="0" applyFont="1" applyFill="1" applyBorder="1" applyAlignment="1">
      <alignment horizontal="justify" vertical="top" wrapText="1"/>
    </xf>
    <xf numFmtId="0" fontId="4" fillId="4" borderId="8" xfId="0" applyFont="1" applyFill="1" applyBorder="1" applyAlignment="1" applyProtection="1">
      <alignment horizontal="justify" vertical="top" wrapText="1"/>
      <protection locked="0"/>
    </xf>
    <xf numFmtId="0" fontId="4" fillId="4" borderId="8" xfId="5" applyFont="1" applyFill="1" applyBorder="1" applyAlignment="1">
      <alignment horizontal="justify" vertical="top" wrapText="1"/>
    </xf>
    <xf numFmtId="0" fontId="4" fillId="4" borderId="8" xfId="8" applyFont="1" applyFill="1" applyBorder="1" applyAlignment="1">
      <alignment horizontal="justify" vertical="top" wrapText="1"/>
    </xf>
    <xf numFmtId="0" fontId="4" fillId="4" borderId="8" xfId="2" applyFont="1" applyFill="1" applyBorder="1" applyAlignment="1" applyProtection="1">
      <alignment horizontal="justify" vertical="top" wrapText="1"/>
      <protection locked="0"/>
    </xf>
    <xf numFmtId="1" fontId="4" fillId="4" borderId="8" xfId="0" applyNumberFormat="1" applyFont="1" applyFill="1" applyBorder="1" applyAlignment="1">
      <alignment horizontal="justify" vertical="top" wrapText="1"/>
    </xf>
    <xf numFmtId="0" fontId="4" fillId="5" borderId="8" xfId="3" applyFont="1" applyFill="1" applyBorder="1" applyAlignment="1">
      <alignment horizontal="justify" vertical="top" wrapText="1"/>
    </xf>
    <xf numFmtId="0" fontId="4" fillId="5" borderId="8" xfId="0" applyFont="1" applyFill="1" applyBorder="1" applyAlignment="1">
      <alignment horizontal="justify" vertical="top" wrapText="1"/>
    </xf>
    <xf numFmtId="0" fontId="4" fillId="5" borderId="8" xfId="10" applyFont="1" applyFill="1" applyBorder="1" applyAlignment="1" applyProtection="1">
      <alignment horizontal="justify" vertical="top" wrapText="1"/>
      <protection locked="0"/>
    </xf>
    <xf numFmtId="0" fontId="4" fillId="5" borderId="8" xfId="4" applyFont="1" applyFill="1" applyBorder="1" applyAlignment="1" applyProtection="1">
      <alignment horizontal="justify" vertical="top" wrapText="1"/>
      <protection locked="0"/>
    </xf>
    <xf numFmtId="3" fontId="4" fillId="4" borderId="8" xfId="0" applyNumberFormat="1" applyFont="1" applyFill="1" applyBorder="1" applyAlignment="1" applyProtection="1">
      <alignment horizontal="center" vertical="top" wrapText="1"/>
      <protection locked="0"/>
    </xf>
    <xf numFmtId="3" fontId="0" fillId="0" borderId="0" xfId="0" applyNumberFormat="1"/>
    <xf numFmtId="3"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2" fillId="0" borderId="0" xfId="0" applyFont="1"/>
  </cellXfs>
  <cellStyles count="11">
    <cellStyle name="Normal" xfId="0" builtinId="0"/>
    <cellStyle name="Normal 2" xfId="6"/>
    <cellStyle name="Normal 3" xfId="2"/>
    <cellStyle name="Normal 3 2 2" xfId="4"/>
    <cellStyle name="Normal 4" xfId="3"/>
    <cellStyle name="Normal 5" xfId="9"/>
    <cellStyle name="Normal 6" xfId="7"/>
    <cellStyle name="Normal 7" xfId="10"/>
    <cellStyle name="Normal 8" xfId="5"/>
    <cellStyle name="Normal 9" xfId="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759716</xdr:colOff>
      <xdr:row>53</xdr:row>
      <xdr:rowOff>189215</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18285716" cy="10285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U351004"/>
  <sheetViews>
    <sheetView topLeftCell="G400" zoomScale="80" zoomScaleNormal="80" workbookViewId="0">
      <selection activeCell="N407" sqref="N407"/>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style="96" customWidth="1"/>
    <col min="14" max="14" width="46" customWidth="1"/>
    <col min="15" max="15" width="37.42578125" customWidth="1"/>
    <col min="16" max="255"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42996</v>
      </c>
    </row>
    <row r="6" spans="1:15" x14ac:dyDescent="0.25">
      <c r="B6" s="1" t="s">
        <v>7</v>
      </c>
      <c r="C6" s="1">
        <v>0</v>
      </c>
      <c r="D6" s="1" t="s">
        <v>8</v>
      </c>
    </row>
    <row r="8" spans="1:15" x14ac:dyDescent="0.25">
      <c r="A8" s="66" t="s">
        <v>9</v>
      </c>
      <c r="B8" s="98" t="s">
        <v>10</v>
      </c>
      <c r="C8" s="99"/>
      <c r="D8" s="99"/>
      <c r="E8" s="99"/>
      <c r="F8" s="99"/>
      <c r="G8" s="99"/>
      <c r="H8" s="99"/>
      <c r="I8" s="99"/>
      <c r="J8" s="99"/>
      <c r="K8" s="99"/>
      <c r="L8" s="99"/>
      <c r="M8" s="99"/>
      <c r="N8" s="99"/>
      <c r="O8" s="99"/>
    </row>
    <row r="9" spans="1:15" hidden="1" x14ac:dyDescent="0.25">
      <c r="A9" s="67"/>
      <c r="B9" s="67"/>
      <c r="C9" s="66">
        <v>4</v>
      </c>
      <c r="D9" s="66">
        <v>8</v>
      </c>
      <c r="E9" s="66">
        <v>12</v>
      </c>
      <c r="F9" s="66">
        <v>16</v>
      </c>
      <c r="G9" s="66">
        <v>20</v>
      </c>
      <c r="H9" s="66">
        <v>24</v>
      </c>
      <c r="I9" s="66">
        <v>28</v>
      </c>
      <c r="J9" s="66">
        <v>31</v>
      </c>
      <c r="K9" s="66">
        <v>32</v>
      </c>
      <c r="L9" s="66">
        <v>36</v>
      </c>
      <c r="M9" s="97">
        <v>40</v>
      </c>
      <c r="N9" s="66">
        <v>44</v>
      </c>
      <c r="O9" s="66">
        <v>48</v>
      </c>
    </row>
    <row r="10" spans="1:15" hidden="1" x14ac:dyDescent="0.25">
      <c r="A10" s="67"/>
      <c r="B10" s="67"/>
      <c r="C10" s="66" t="s">
        <v>11</v>
      </c>
      <c r="D10" s="66" t="s">
        <v>12</v>
      </c>
      <c r="E10" s="66" t="s">
        <v>13</v>
      </c>
      <c r="F10" s="66" t="s">
        <v>14</v>
      </c>
      <c r="G10" s="66" t="s">
        <v>15</v>
      </c>
      <c r="H10" s="66" t="s">
        <v>16</v>
      </c>
      <c r="I10" s="66" t="s">
        <v>17</v>
      </c>
      <c r="J10" s="66" t="s">
        <v>18</v>
      </c>
      <c r="K10" s="66" t="s">
        <v>19</v>
      </c>
      <c r="L10" s="66" t="s">
        <v>20</v>
      </c>
      <c r="M10" s="97" t="s">
        <v>21</v>
      </c>
      <c r="N10" s="66" t="s">
        <v>22</v>
      </c>
      <c r="O10" s="66" t="s">
        <v>23</v>
      </c>
    </row>
    <row r="11" spans="1:15" ht="300" hidden="1" x14ac:dyDescent="0.25">
      <c r="A11" s="66">
        <v>1</v>
      </c>
      <c r="B11" s="67" t="s">
        <v>24</v>
      </c>
      <c r="C11" s="3" t="s">
        <v>26</v>
      </c>
      <c r="D11" s="4" t="s">
        <v>28</v>
      </c>
      <c r="E11" s="5" t="s">
        <v>29</v>
      </c>
      <c r="F11" s="3" t="s">
        <v>30</v>
      </c>
      <c r="G11" s="5" t="s">
        <v>31</v>
      </c>
      <c r="H11" s="5" t="s">
        <v>32</v>
      </c>
      <c r="I11" s="6" t="s">
        <v>33</v>
      </c>
      <c r="J11" s="7">
        <v>12</v>
      </c>
      <c r="K11" s="8">
        <v>42736</v>
      </c>
      <c r="L11" s="8">
        <v>43100</v>
      </c>
      <c r="M11" s="9">
        <f>(L11-K11)/7</f>
        <v>52</v>
      </c>
      <c r="N11" s="10">
        <v>6</v>
      </c>
      <c r="O11" s="85" t="s">
        <v>2202</v>
      </c>
    </row>
    <row r="12" spans="1:15" ht="285" hidden="1" x14ac:dyDescent="0.25">
      <c r="A12" s="66">
        <v>2</v>
      </c>
      <c r="B12" s="67" t="s">
        <v>1621</v>
      </c>
      <c r="C12" s="3" t="s">
        <v>26</v>
      </c>
      <c r="D12" s="11" t="s">
        <v>34</v>
      </c>
      <c r="E12" s="5" t="s">
        <v>35</v>
      </c>
      <c r="F12" s="5" t="s">
        <v>30</v>
      </c>
      <c r="G12" s="5" t="s">
        <v>31</v>
      </c>
      <c r="H12" s="5" t="s">
        <v>36</v>
      </c>
      <c r="I12" s="6" t="s">
        <v>33</v>
      </c>
      <c r="J12" s="7">
        <v>12</v>
      </c>
      <c r="K12" s="8">
        <v>42736</v>
      </c>
      <c r="L12" s="8">
        <v>43100</v>
      </c>
      <c r="M12" s="9">
        <f t="shared" ref="M12:M75" si="0">(L12-K12)/7</f>
        <v>52</v>
      </c>
      <c r="N12" s="10">
        <v>6</v>
      </c>
      <c r="O12" s="85" t="s">
        <v>2203</v>
      </c>
    </row>
    <row r="13" spans="1:15" ht="285" hidden="1" x14ac:dyDescent="0.25">
      <c r="A13" s="66">
        <v>3</v>
      </c>
      <c r="B13" s="67" t="s">
        <v>1622</v>
      </c>
      <c r="C13" s="3" t="s">
        <v>26</v>
      </c>
      <c r="D13" s="11" t="s">
        <v>37</v>
      </c>
      <c r="E13" s="5" t="s">
        <v>38</v>
      </c>
      <c r="F13" s="5" t="s">
        <v>39</v>
      </c>
      <c r="G13" s="5" t="s">
        <v>40</v>
      </c>
      <c r="H13" s="5" t="s">
        <v>41</v>
      </c>
      <c r="I13" s="6" t="s">
        <v>42</v>
      </c>
      <c r="J13" s="7">
        <v>1</v>
      </c>
      <c r="K13" s="8">
        <v>42736</v>
      </c>
      <c r="L13" s="8">
        <v>43100</v>
      </c>
      <c r="M13" s="9">
        <f t="shared" si="0"/>
        <v>52</v>
      </c>
      <c r="N13" s="10">
        <v>1</v>
      </c>
      <c r="O13" s="85" t="s">
        <v>2204</v>
      </c>
    </row>
    <row r="14" spans="1:15" ht="285" hidden="1" x14ac:dyDescent="0.25">
      <c r="A14" s="66">
        <v>4</v>
      </c>
      <c r="B14" s="67" t="s">
        <v>1623</v>
      </c>
      <c r="C14" s="3" t="s">
        <v>26</v>
      </c>
      <c r="D14" s="11" t="s">
        <v>37</v>
      </c>
      <c r="E14" s="5" t="s">
        <v>38</v>
      </c>
      <c r="F14" s="5" t="s">
        <v>39</v>
      </c>
      <c r="G14" s="5" t="s">
        <v>40</v>
      </c>
      <c r="H14" s="5" t="s">
        <v>43</v>
      </c>
      <c r="I14" s="6" t="s">
        <v>44</v>
      </c>
      <c r="J14" s="7">
        <v>12</v>
      </c>
      <c r="K14" s="8">
        <v>42736</v>
      </c>
      <c r="L14" s="8">
        <v>43100</v>
      </c>
      <c r="M14" s="9">
        <f t="shared" si="0"/>
        <v>52</v>
      </c>
      <c r="N14" s="10">
        <v>12</v>
      </c>
      <c r="O14" s="85" t="s">
        <v>45</v>
      </c>
    </row>
    <row r="15" spans="1:15" ht="285" hidden="1" x14ac:dyDescent="0.25">
      <c r="A15" s="66">
        <v>5</v>
      </c>
      <c r="B15" s="67" t="s">
        <v>1624</v>
      </c>
      <c r="C15" s="3" t="s">
        <v>26</v>
      </c>
      <c r="D15" s="11" t="s">
        <v>37</v>
      </c>
      <c r="E15" s="5" t="s">
        <v>38</v>
      </c>
      <c r="F15" s="5" t="s">
        <v>39</v>
      </c>
      <c r="G15" s="5" t="s">
        <v>40</v>
      </c>
      <c r="H15" s="5" t="s">
        <v>46</v>
      </c>
      <c r="I15" s="6" t="s">
        <v>47</v>
      </c>
      <c r="J15" s="7">
        <v>1</v>
      </c>
      <c r="K15" s="8">
        <v>42736</v>
      </c>
      <c r="L15" s="8">
        <v>43100</v>
      </c>
      <c r="M15" s="9">
        <f t="shared" si="0"/>
        <v>52</v>
      </c>
      <c r="N15" s="10">
        <v>1</v>
      </c>
      <c r="O15" s="85" t="s">
        <v>2205</v>
      </c>
    </row>
    <row r="16" spans="1:15" ht="360" hidden="1" x14ac:dyDescent="0.25">
      <c r="A16" s="66">
        <v>6</v>
      </c>
      <c r="B16" s="67" t="s">
        <v>1625</v>
      </c>
      <c r="C16" s="3" t="s">
        <v>26</v>
      </c>
      <c r="D16" s="11" t="s">
        <v>48</v>
      </c>
      <c r="E16" s="5" t="s">
        <v>49</v>
      </c>
      <c r="F16" s="12" t="s">
        <v>50</v>
      </c>
      <c r="G16" s="5" t="s">
        <v>51</v>
      </c>
      <c r="H16" s="12" t="s">
        <v>52</v>
      </c>
      <c r="I16" s="13" t="s">
        <v>53</v>
      </c>
      <c r="J16" s="13">
        <v>1</v>
      </c>
      <c r="K16" s="14">
        <v>42644</v>
      </c>
      <c r="L16" s="8">
        <v>42809</v>
      </c>
      <c r="M16" s="9">
        <f t="shared" si="0"/>
        <v>23.571428571428573</v>
      </c>
      <c r="N16" s="15">
        <v>1</v>
      </c>
      <c r="O16" s="85" t="s">
        <v>54</v>
      </c>
    </row>
    <row r="17" spans="1:15" ht="300" x14ac:dyDescent="0.25">
      <c r="A17" s="66">
        <v>7</v>
      </c>
      <c r="B17" s="67" t="s">
        <v>1626</v>
      </c>
      <c r="C17" s="3" t="s">
        <v>26</v>
      </c>
      <c r="D17" s="11" t="s">
        <v>55</v>
      </c>
      <c r="E17" s="5" t="s">
        <v>56</v>
      </c>
      <c r="F17" s="5" t="s">
        <v>57</v>
      </c>
      <c r="G17" s="5" t="s">
        <v>58</v>
      </c>
      <c r="H17" s="3" t="s">
        <v>59</v>
      </c>
      <c r="I17" s="6" t="s">
        <v>60</v>
      </c>
      <c r="J17" s="6">
        <v>12</v>
      </c>
      <c r="K17" s="14">
        <v>42720</v>
      </c>
      <c r="L17" s="8">
        <v>43100</v>
      </c>
      <c r="M17" s="9">
        <f t="shared" si="0"/>
        <v>54.285714285714285</v>
      </c>
      <c r="N17" s="16">
        <v>0</v>
      </c>
      <c r="O17" s="85"/>
    </row>
    <row r="18" spans="1:15" ht="390" hidden="1" x14ac:dyDescent="0.25">
      <c r="A18" s="66">
        <v>8</v>
      </c>
      <c r="B18" s="67" t="s">
        <v>1627</v>
      </c>
      <c r="C18" s="3" t="s">
        <v>26</v>
      </c>
      <c r="D18" s="11" t="s">
        <v>61</v>
      </c>
      <c r="E18" s="5" t="s">
        <v>62</v>
      </c>
      <c r="F18" s="3" t="s">
        <v>63</v>
      </c>
      <c r="G18" s="5" t="s">
        <v>51</v>
      </c>
      <c r="H18" s="12" t="s">
        <v>52</v>
      </c>
      <c r="I18" s="13" t="s">
        <v>53</v>
      </c>
      <c r="J18" s="13">
        <v>1</v>
      </c>
      <c r="K18" s="14">
        <v>42644</v>
      </c>
      <c r="L18" s="8">
        <v>42809</v>
      </c>
      <c r="M18" s="9">
        <f t="shared" si="0"/>
        <v>23.571428571428573</v>
      </c>
      <c r="N18" s="15">
        <v>1</v>
      </c>
      <c r="O18" s="85" t="s">
        <v>54</v>
      </c>
    </row>
    <row r="19" spans="1:15" ht="390" hidden="1" x14ac:dyDescent="0.25">
      <c r="A19" s="66">
        <v>9</v>
      </c>
      <c r="B19" s="67" t="s">
        <v>1628</v>
      </c>
      <c r="C19" s="3" t="s">
        <v>26</v>
      </c>
      <c r="D19" s="11" t="s">
        <v>64</v>
      </c>
      <c r="E19" s="5" t="s">
        <v>65</v>
      </c>
      <c r="F19" s="5" t="s">
        <v>66</v>
      </c>
      <c r="G19" s="5" t="s">
        <v>67</v>
      </c>
      <c r="H19" s="3" t="s">
        <v>68</v>
      </c>
      <c r="I19" s="7" t="s">
        <v>69</v>
      </c>
      <c r="J19" s="6">
        <v>3</v>
      </c>
      <c r="K19" s="14">
        <v>42720</v>
      </c>
      <c r="L19" s="8">
        <v>43100</v>
      </c>
      <c r="M19" s="9">
        <f t="shared" si="0"/>
        <v>54.285714285714285</v>
      </c>
      <c r="N19" s="16">
        <v>3</v>
      </c>
      <c r="O19" s="85" t="s">
        <v>70</v>
      </c>
    </row>
    <row r="20" spans="1:15" ht="315" hidden="1" x14ac:dyDescent="0.25">
      <c r="A20" s="66">
        <v>10</v>
      </c>
      <c r="B20" s="67" t="s">
        <v>1629</v>
      </c>
      <c r="C20" s="3" t="s">
        <v>26</v>
      </c>
      <c r="D20" s="17" t="s">
        <v>71</v>
      </c>
      <c r="E20" s="5" t="s">
        <v>72</v>
      </c>
      <c r="F20" s="3" t="s">
        <v>73</v>
      </c>
      <c r="G20" s="5" t="s">
        <v>74</v>
      </c>
      <c r="H20" s="3" t="s">
        <v>75</v>
      </c>
      <c r="I20" s="7" t="s">
        <v>76</v>
      </c>
      <c r="J20" s="7">
        <v>14</v>
      </c>
      <c r="K20" s="14">
        <v>42644</v>
      </c>
      <c r="L20" s="8">
        <v>43100</v>
      </c>
      <c r="M20" s="9">
        <f t="shared" si="0"/>
        <v>65.142857142857139</v>
      </c>
      <c r="N20" s="10">
        <v>14</v>
      </c>
      <c r="O20" s="85" t="s">
        <v>77</v>
      </c>
    </row>
    <row r="21" spans="1:15" ht="315" hidden="1" x14ac:dyDescent="0.25">
      <c r="A21" s="66">
        <v>11</v>
      </c>
      <c r="B21" s="67" t="s">
        <v>1630</v>
      </c>
      <c r="C21" s="3" t="s">
        <v>26</v>
      </c>
      <c r="D21" s="11" t="s">
        <v>71</v>
      </c>
      <c r="E21" s="5" t="s">
        <v>72</v>
      </c>
      <c r="F21" s="3" t="s">
        <v>73</v>
      </c>
      <c r="G21" s="5" t="s">
        <v>78</v>
      </c>
      <c r="H21" s="3" t="s">
        <v>79</v>
      </c>
      <c r="I21" s="7" t="s">
        <v>80</v>
      </c>
      <c r="J21" s="7">
        <v>1</v>
      </c>
      <c r="K21" s="14">
        <v>42644</v>
      </c>
      <c r="L21" s="8">
        <v>42825</v>
      </c>
      <c r="M21" s="9">
        <f t="shared" si="0"/>
        <v>25.857142857142858</v>
      </c>
      <c r="N21" s="10">
        <v>1</v>
      </c>
      <c r="O21" s="85" t="s">
        <v>81</v>
      </c>
    </row>
    <row r="22" spans="1:15" ht="315" hidden="1" x14ac:dyDescent="0.25">
      <c r="A22" s="66">
        <v>12</v>
      </c>
      <c r="B22" s="67" t="s">
        <v>1631</v>
      </c>
      <c r="C22" s="3" t="s">
        <v>26</v>
      </c>
      <c r="D22" s="11" t="s">
        <v>82</v>
      </c>
      <c r="E22" s="5" t="s">
        <v>83</v>
      </c>
      <c r="F22" s="5" t="s">
        <v>84</v>
      </c>
      <c r="G22" s="5" t="s">
        <v>85</v>
      </c>
      <c r="H22" s="5" t="s">
        <v>86</v>
      </c>
      <c r="I22" s="6" t="s">
        <v>87</v>
      </c>
      <c r="J22" s="6">
        <v>4</v>
      </c>
      <c r="K22" s="14">
        <v>42720</v>
      </c>
      <c r="L22" s="8">
        <v>43100</v>
      </c>
      <c r="M22" s="9">
        <f t="shared" si="0"/>
        <v>54.285714285714285</v>
      </c>
      <c r="N22" s="16">
        <v>4</v>
      </c>
      <c r="O22" s="85" t="s">
        <v>88</v>
      </c>
    </row>
    <row r="23" spans="1:15" ht="409.5" hidden="1" x14ac:dyDescent="0.25">
      <c r="A23" s="66">
        <v>13</v>
      </c>
      <c r="B23" s="67" t="s">
        <v>1632</v>
      </c>
      <c r="C23" s="3" t="s">
        <v>26</v>
      </c>
      <c r="D23" s="11" t="s">
        <v>89</v>
      </c>
      <c r="E23" s="5" t="s">
        <v>90</v>
      </c>
      <c r="F23" s="5" t="s">
        <v>91</v>
      </c>
      <c r="G23" s="5" t="s">
        <v>92</v>
      </c>
      <c r="H23" s="3" t="s">
        <v>93</v>
      </c>
      <c r="I23" s="7" t="s">
        <v>94</v>
      </c>
      <c r="J23" s="7">
        <v>3</v>
      </c>
      <c r="K23" s="14">
        <v>42720</v>
      </c>
      <c r="L23" s="8">
        <v>43100</v>
      </c>
      <c r="M23" s="9">
        <f t="shared" si="0"/>
        <v>54.285714285714285</v>
      </c>
      <c r="N23" s="16">
        <v>3</v>
      </c>
      <c r="O23" s="85" t="s">
        <v>95</v>
      </c>
    </row>
    <row r="24" spans="1:15" ht="315" hidden="1" x14ac:dyDescent="0.25">
      <c r="A24" s="66">
        <v>14</v>
      </c>
      <c r="B24" s="67" t="s">
        <v>1633</v>
      </c>
      <c r="C24" s="3" t="s">
        <v>26</v>
      </c>
      <c r="D24" s="11" t="s">
        <v>96</v>
      </c>
      <c r="E24" s="5" t="s">
        <v>97</v>
      </c>
      <c r="F24" s="3" t="s">
        <v>98</v>
      </c>
      <c r="G24" s="5" t="s">
        <v>99</v>
      </c>
      <c r="H24" s="3" t="s">
        <v>100</v>
      </c>
      <c r="I24" s="7" t="s">
        <v>101</v>
      </c>
      <c r="J24" s="7">
        <v>1</v>
      </c>
      <c r="K24" s="14">
        <v>42720</v>
      </c>
      <c r="L24" s="8">
        <v>43100</v>
      </c>
      <c r="M24" s="9">
        <f t="shared" si="0"/>
        <v>54.285714285714285</v>
      </c>
      <c r="N24" s="16">
        <v>1</v>
      </c>
      <c r="O24" s="85" t="s">
        <v>102</v>
      </c>
    </row>
    <row r="25" spans="1:15" ht="345" hidden="1" x14ac:dyDescent="0.25">
      <c r="A25" s="66">
        <v>15</v>
      </c>
      <c r="B25" s="67" t="s">
        <v>1634</v>
      </c>
      <c r="C25" s="3" t="s">
        <v>26</v>
      </c>
      <c r="D25" s="11" t="s">
        <v>103</v>
      </c>
      <c r="E25" s="5" t="s">
        <v>104</v>
      </c>
      <c r="F25" s="5" t="s">
        <v>105</v>
      </c>
      <c r="G25" s="5" t="s">
        <v>106</v>
      </c>
      <c r="H25" s="5" t="s">
        <v>107</v>
      </c>
      <c r="I25" s="6" t="s">
        <v>108</v>
      </c>
      <c r="J25" s="6">
        <v>1</v>
      </c>
      <c r="K25" s="14">
        <v>42719</v>
      </c>
      <c r="L25" s="8">
        <v>42916</v>
      </c>
      <c r="M25" s="9">
        <f t="shared" si="0"/>
        <v>28.142857142857142</v>
      </c>
      <c r="N25" s="16">
        <v>1</v>
      </c>
      <c r="O25" s="85" t="s">
        <v>109</v>
      </c>
    </row>
    <row r="26" spans="1:15" ht="375" hidden="1" x14ac:dyDescent="0.25">
      <c r="A26" s="66">
        <v>16</v>
      </c>
      <c r="B26" s="67" t="s">
        <v>1635</v>
      </c>
      <c r="C26" s="3" t="s">
        <v>26</v>
      </c>
      <c r="D26" s="11" t="s">
        <v>110</v>
      </c>
      <c r="E26" s="5" t="s">
        <v>111</v>
      </c>
      <c r="F26" s="5" t="s">
        <v>112</v>
      </c>
      <c r="G26" s="5" t="s">
        <v>113</v>
      </c>
      <c r="H26" s="5" t="s">
        <v>107</v>
      </c>
      <c r="I26" s="6" t="s">
        <v>108</v>
      </c>
      <c r="J26" s="6">
        <v>1</v>
      </c>
      <c r="K26" s="14">
        <v>42719</v>
      </c>
      <c r="L26" s="8">
        <v>42916</v>
      </c>
      <c r="M26" s="9">
        <f t="shared" si="0"/>
        <v>28.142857142857142</v>
      </c>
      <c r="N26" s="16">
        <v>1</v>
      </c>
      <c r="O26" s="85" t="s">
        <v>109</v>
      </c>
    </row>
    <row r="27" spans="1:15" ht="315" x14ac:dyDescent="0.25">
      <c r="A27" s="66">
        <v>17</v>
      </c>
      <c r="B27" s="67" t="s">
        <v>1636</v>
      </c>
      <c r="C27" s="3" t="s">
        <v>26</v>
      </c>
      <c r="D27" s="11" t="s">
        <v>114</v>
      </c>
      <c r="E27" s="5" t="s">
        <v>115</v>
      </c>
      <c r="F27" s="5" t="s">
        <v>116</v>
      </c>
      <c r="G27" s="5" t="s">
        <v>117</v>
      </c>
      <c r="H27" s="5" t="s">
        <v>118</v>
      </c>
      <c r="I27" s="6" t="s">
        <v>119</v>
      </c>
      <c r="J27" s="6">
        <v>9</v>
      </c>
      <c r="K27" s="14">
        <v>42795</v>
      </c>
      <c r="L27" s="8">
        <v>43100</v>
      </c>
      <c r="M27" s="9">
        <f t="shared" si="0"/>
        <v>43.571428571428569</v>
      </c>
      <c r="N27" s="16">
        <v>0</v>
      </c>
      <c r="O27" s="85"/>
    </row>
    <row r="28" spans="1:15" ht="409.5" hidden="1" x14ac:dyDescent="0.25">
      <c r="A28" s="66">
        <v>18</v>
      </c>
      <c r="B28" s="67" t="s">
        <v>1637</v>
      </c>
      <c r="C28" s="3" t="s">
        <v>26</v>
      </c>
      <c r="D28" s="11" t="s">
        <v>120</v>
      </c>
      <c r="E28" s="5" t="s">
        <v>121</v>
      </c>
      <c r="F28" s="5" t="s">
        <v>122</v>
      </c>
      <c r="G28" s="5" t="s">
        <v>123</v>
      </c>
      <c r="H28" s="5" t="s">
        <v>107</v>
      </c>
      <c r="I28" s="6" t="s">
        <v>108</v>
      </c>
      <c r="J28" s="6">
        <v>1</v>
      </c>
      <c r="K28" s="14">
        <v>42719</v>
      </c>
      <c r="L28" s="8">
        <v>42916</v>
      </c>
      <c r="M28" s="9">
        <f t="shared" si="0"/>
        <v>28.142857142857142</v>
      </c>
      <c r="N28" s="16">
        <v>1</v>
      </c>
      <c r="O28" s="85" t="s">
        <v>109</v>
      </c>
    </row>
    <row r="29" spans="1:15" ht="345" x14ac:dyDescent="0.25">
      <c r="A29" s="66">
        <v>19</v>
      </c>
      <c r="B29" s="67" t="s">
        <v>1638</v>
      </c>
      <c r="C29" s="3" t="s">
        <v>26</v>
      </c>
      <c r="D29" s="11" t="s">
        <v>124</v>
      </c>
      <c r="E29" s="5" t="s">
        <v>125</v>
      </c>
      <c r="F29" s="5" t="s">
        <v>126</v>
      </c>
      <c r="G29" s="5" t="s">
        <v>127</v>
      </c>
      <c r="H29" s="5" t="s">
        <v>128</v>
      </c>
      <c r="I29" s="6" t="s">
        <v>129</v>
      </c>
      <c r="J29" s="6">
        <v>1</v>
      </c>
      <c r="K29" s="14">
        <v>42719</v>
      </c>
      <c r="L29" s="8">
        <v>43100</v>
      </c>
      <c r="M29" s="9">
        <f t="shared" si="0"/>
        <v>54.428571428571431</v>
      </c>
      <c r="N29" s="16">
        <v>0</v>
      </c>
      <c r="O29" s="85"/>
    </row>
    <row r="30" spans="1:15" ht="360" hidden="1" x14ac:dyDescent="0.25">
      <c r="A30" s="66">
        <v>20</v>
      </c>
      <c r="B30" s="67" t="s">
        <v>1639</v>
      </c>
      <c r="C30" s="3" t="s">
        <v>26</v>
      </c>
      <c r="D30" s="11" t="s">
        <v>130</v>
      </c>
      <c r="E30" s="5" t="s">
        <v>131</v>
      </c>
      <c r="F30" s="5" t="s">
        <v>132</v>
      </c>
      <c r="G30" s="5" t="s">
        <v>133</v>
      </c>
      <c r="H30" s="5" t="s">
        <v>107</v>
      </c>
      <c r="I30" s="6" t="s">
        <v>108</v>
      </c>
      <c r="J30" s="6">
        <v>1</v>
      </c>
      <c r="K30" s="14">
        <v>42719</v>
      </c>
      <c r="L30" s="8">
        <v>42916</v>
      </c>
      <c r="M30" s="9">
        <f t="shared" si="0"/>
        <v>28.142857142857142</v>
      </c>
      <c r="N30" s="16">
        <v>1</v>
      </c>
      <c r="O30" s="85" t="s">
        <v>109</v>
      </c>
    </row>
    <row r="31" spans="1:15" ht="315" hidden="1" x14ac:dyDescent="0.25">
      <c r="A31" s="66">
        <v>21</v>
      </c>
      <c r="B31" s="67" t="s">
        <v>1640</v>
      </c>
      <c r="C31" s="3" t="s">
        <v>26</v>
      </c>
      <c r="D31" s="11" t="s">
        <v>134</v>
      </c>
      <c r="E31" s="5" t="s">
        <v>135</v>
      </c>
      <c r="F31" s="5" t="s">
        <v>136</v>
      </c>
      <c r="G31" s="5" t="s">
        <v>137</v>
      </c>
      <c r="H31" s="5" t="s">
        <v>107</v>
      </c>
      <c r="I31" s="6" t="s">
        <v>108</v>
      </c>
      <c r="J31" s="6">
        <v>1</v>
      </c>
      <c r="K31" s="14">
        <v>42719</v>
      </c>
      <c r="L31" s="8">
        <v>42916</v>
      </c>
      <c r="M31" s="9">
        <f t="shared" si="0"/>
        <v>28.142857142857142</v>
      </c>
      <c r="N31" s="16">
        <v>1</v>
      </c>
      <c r="O31" s="85" t="s">
        <v>109</v>
      </c>
    </row>
    <row r="32" spans="1:15" ht="409.5" hidden="1" x14ac:dyDescent="0.25">
      <c r="A32" s="66">
        <v>22</v>
      </c>
      <c r="B32" s="67" t="s">
        <v>1641</v>
      </c>
      <c r="C32" s="3" t="s">
        <v>26</v>
      </c>
      <c r="D32" s="11" t="s">
        <v>138</v>
      </c>
      <c r="E32" s="5" t="s">
        <v>139</v>
      </c>
      <c r="F32" s="5" t="s">
        <v>140</v>
      </c>
      <c r="G32" s="5" t="s">
        <v>141</v>
      </c>
      <c r="H32" s="5" t="s">
        <v>142</v>
      </c>
      <c r="I32" s="6" t="s">
        <v>108</v>
      </c>
      <c r="J32" s="6">
        <v>1</v>
      </c>
      <c r="K32" s="14">
        <v>42719</v>
      </c>
      <c r="L32" s="8">
        <v>42916</v>
      </c>
      <c r="M32" s="9">
        <f t="shared" si="0"/>
        <v>28.142857142857142</v>
      </c>
      <c r="N32" s="16">
        <v>1</v>
      </c>
      <c r="O32" s="85" t="s">
        <v>109</v>
      </c>
    </row>
    <row r="33" spans="1:15" ht="360" hidden="1" x14ac:dyDescent="0.25">
      <c r="A33" s="66">
        <v>23</v>
      </c>
      <c r="B33" s="67" t="s">
        <v>1642</v>
      </c>
      <c r="C33" s="3" t="s">
        <v>26</v>
      </c>
      <c r="D33" s="11" t="s">
        <v>143</v>
      </c>
      <c r="E33" s="5" t="s">
        <v>144</v>
      </c>
      <c r="F33" s="5" t="s">
        <v>145</v>
      </c>
      <c r="G33" s="5" t="s">
        <v>146</v>
      </c>
      <c r="H33" s="5" t="s">
        <v>147</v>
      </c>
      <c r="I33" s="6" t="s">
        <v>148</v>
      </c>
      <c r="J33" s="6">
        <v>1</v>
      </c>
      <c r="K33" s="14">
        <v>42709</v>
      </c>
      <c r="L33" s="8">
        <v>42825</v>
      </c>
      <c r="M33" s="9">
        <f t="shared" si="0"/>
        <v>16.571428571428573</v>
      </c>
      <c r="N33" s="16">
        <v>1</v>
      </c>
      <c r="O33" s="85" t="s">
        <v>149</v>
      </c>
    </row>
    <row r="34" spans="1:15" ht="375" x14ac:dyDescent="0.25">
      <c r="A34" s="66">
        <v>24</v>
      </c>
      <c r="B34" s="67" t="s">
        <v>1643</v>
      </c>
      <c r="C34" s="3" t="s">
        <v>26</v>
      </c>
      <c r="D34" s="17" t="s">
        <v>150</v>
      </c>
      <c r="E34" s="5" t="s">
        <v>151</v>
      </c>
      <c r="F34" s="5" t="s">
        <v>152</v>
      </c>
      <c r="G34" s="5" t="s">
        <v>153</v>
      </c>
      <c r="H34" s="5" t="s">
        <v>154</v>
      </c>
      <c r="I34" s="6" t="s">
        <v>155</v>
      </c>
      <c r="J34" s="6">
        <v>2</v>
      </c>
      <c r="K34" s="14">
        <v>42724</v>
      </c>
      <c r="L34" s="8">
        <v>43100</v>
      </c>
      <c r="M34" s="9">
        <f t="shared" si="0"/>
        <v>53.714285714285715</v>
      </c>
      <c r="N34" s="16">
        <v>0</v>
      </c>
      <c r="O34" s="85"/>
    </row>
    <row r="35" spans="1:15" ht="375" hidden="1" x14ac:dyDescent="0.25">
      <c r="A35" s="66">
        <v>25</v>
      </c>
      <c r="B35" s="67" t="s">
        <v>1644</v>
      </c>
      <c r="C35" s="3" t="s">
        <v>26</v>
      </c>
      <c r="D35" s="11" t="s">
        <v>150</v>
      </c>
      <c r="E35" s="5" t="s">
        <v>2046</v>
      </c>
      <c r="F35" s="5" t="s">
        <v>152</v>
      </c>
      <c r="G35" s="5" t="s">
        <v>156</v>
      </c>
      <c r="H35" s="5" t="s">
        <v>157</v>
      </c>
      <c r="I35" s="6" t="s">
        <v>158</v>
      </c>
      <c r="J35" s="6">
        <v>1</v>
      </c>
      <c r="K35" s="14">
        <v>42724</v>
      </c>
      <c r="L35" s="8">
        <v>42886</v>
      </c>
      <c r="M35" s="9">
        <f t="shared" si="0"/>
        <v>23.142857142857142</v>
      </c>
      <c r="N35" s="16">
        <v>1</v>
      </c>
      <c r="O35" s="85" t="s">
        <v>159</v>
      </c>
    </row>
    <row r="36" spans="1:15" ht="315" hidden="1" x14ac:dyDescent="0.25">
      <c r="A36" s="66">
        <v>26</v>
      </c>
      <c r="B36" s="67" t="s">
        <v>1645</v>
      </c>
      <c r="C36" s="3" t="s">
        <v>26</v>
      </c>
      <c r="D36" s="17" t="s">
        <v>160</v>
      </c>
      <c r="E36" s="5" t="s">
        <v>161</v>
      </c>
      <c r="F36" s="5" t="s">
        <v>162</v>
      </c>
      <c r="G36" s="5" t="s">
        <v>163</v>
      </c>
      <c r="H36" s="5" t="s">
        <v>164</v>
      </c>
      <c r="I36" s="6" t="s">
        <v>165</v>
      </c>
      <c r="J36" s="6">
        <v>1</v>
      </c>
      <c r="K36" s="14">
        <v>42750</v>
      </c>
      <c r="L36" s="8">
        <v>42916</v>
      </c>
      <c r="M36" s="9">
        <f t="shared" si="0"/>
        <v>23.714285714285715</v>
      </c>
      <c r="N36" s="16">
        <v>1</v>
      </c>
      <c r="O36" s="85" t="s">
        <v>166</v>
      </c>
    </row>
    <row r="37" spans="1:15" ht="255" x14ac:dyDescent="0.25">
      <c r="A37" s="66">
        <v>27</v>
      </c>
      <c r="B37" s="67" t="s">
        <v>1646</v>
      </c>
      <c r="C37" s="3" t="s">
        <v>26</v>
      </c>
      <c r="D37" s="11" t="s">
        <v>167</v>
      </c>
      <c r="E37" s="5" t="s">
        <v>168</v>
      </c>
      <c r="F37" s="5" t="s">
        <v>169</v>
      </c>
      <c r="G37" s="5" t="s">
        <v>170</v>
      </c>
      <c r="H37" s="5" t="s">
        <v>171</v>
      </c>
      <c r="I37" s="6" t="s">
        <v>172</v>
      </c>
      <c r="J37" s="6">
        <v>1</v>
      </c>
      <c r="K37" s="14">
        <v>42706</v>
      </c>
      <c r="L37" s="8">
        <v>43069</v>
      </c>
      <c r="M37" s="9">
        <f t="shared" si="0"/>
        <v>51.857142857142854</v>
      </c>
      <c r="N37" s="16">
        <v>0</v>
      </c>
      <c r="O37" s="85" t="s">
        <v>2206</v>
      </c>
    </row>
    <row r="38" spans="1:15" ht="285" hidden="1" x14ac:dyDescent="0.25">
      <c r="A38" s="66">
        <v>28</v>
      </c>
      <c r="B38" s="67" t="s">
        <v>1647</v>
      </c>
      <c r="C38" s="3" t="s">
        <v>26</v>
      </c>
      <c r="D38" s="18" t="s">
        <v>173</v>
      </c>
      <c r="E38" s="5" t="s">
        <v>174</v>
      </c>
      <c r="F38" s="3" t="s">
        <v>175</v>
      </c>
      <c r="G38" s="5" t="s">
        <v>176</v>
      </c>
      <c r="H38" s="3" t="s">
        <v>177</v>
      </c>
      <c r="I38" s="7" t="s">
        <v>178</v>
      </c>
      <c r="J38" s="19">
        <v>1</v>
      </c>
      <c r="K38" s="14">
        <v>42644</v>
      </c>
      <c r="L38" s="8">
        <v>42825</v>
      </c>
      <c r="M38" s="9">
        <f t="shared" si="0"/>
        <v>25.857142857142858</v>
      </c>
      <c r="N38" s="10">
        <v>1</v>
      </c>
      <c r="O38" s="85" t="s">
        <v>2050</v>
      </c>
    </row>
    <row r="39" spans="1:15" ht="300" x14ac:dyDescent="0.25">
      <c r="A39" s="66">
        <v>29</v>
      </c>
      <c r="B39" s="67" t="s">
        <v>1648</v>
      </c>
      <c r="C39" s="3" t="s">
        <v>26</v>
      </c>
      <c r="D39" s="17" t="s">
        <v>179</v>
      </c>
      <c r="E39" s="5" t="s">
        <v>180</v>
      </c>
      <c r="F39" s="5" t="s">
        <v>181</v>
      </c>
      <c r="G39" s="5" t="s">
        <v>182</v>
      </c>
      <c r="H39" s="20" t="s">
        <v>183</v>
      </c>
      <c r="I39" s="6" t="s">
        <v>184</v>
      </c>
      <c r="J39" s="7">
        <v>9</v>
      </c>
      <c r="K39" s="14">
        <v>42795</v>
      </c>
      <c r="L39" s="8">
        <v>43100</v>
      </c>
      <c r="M39" s="9">
        <f t="shared" si="0"/>
        <v>43.571428571428569</v>
      </c>
      <c r="N39" s="10">
        <v>0</v>
      </c>
      <c r="O39" s="85"/>
    </row>
    <row r="40" spans="1:15" ht="409.5" x14ac:dyDescent="0.25">
      <c r="A40" s="66">
        <v>30</v>
      </c>
      <c r="B40" s="67" t="s">
        <v>1649</v>
      </c>
      <c r="C40" s="3" t="s">
        <v>26</v>
      </c>
      <c r="D40" s="11" t="s">
        <v>179</v>
      </c>
      <c r="E40" s="5" t="s">
        <v>185</v>
      </c>
      <c r="F40" s="3" t="s">
        <v>175</v>
      </c>
      <c r="G40" s="3" t="s">
        <v>186</v>
      </c>
      <c r="H40" s="3" t="s">
        <v>187</v>
      </c>
      <c r="I40" s="7" t="s">
        <v>188</v>
      </c>
      <c r="J40" s="7">
        <v>2</v>
      </c>
      <c r="K40" s="14">
        <v>42644</v>
      </c>
      <c r="L40" s="8">
        <v>43100</v>
      </c>
      <c r="M40" s="9">
        <f t="shared" si="0"/>
        <v>65.142857142857139</v>
      </c>
      <c r="N40" s="10">
        <v>0</v>
      </c>
      <c r="O40" s="85"/>
    </row>
    <row r="41" spans="1:15" ht="315" x14ac:dyDescent="0.25">
      <c r="A41" s="66">
        <v>31</v>
      </c>
      <c r="B41" s="67" t="s">
        <v>1650</v>
      </c>
      <c r="C41" s="3" t="s">
        <v>26</v>
      </c>
      <c r="D41" s="21" t="s">
        <v>189</v>
      </c>
      <c r="E41" s="5" t="s">
        <v>190</v>
      </c>
      <c r="F41" s="5" t="s">
        <v>191</v>
      </c>
      <c r="G41" s="5" t="s">
        <v>192</v>
      </c>
      <c r="H41" s="5" t="s">
        <v>193</v>
      </c>
      <c r="I41" s="22" t="s">
        <v>194</v>
      </c>
      <c r="J41" s="6">
        <v>1</v>
      </c>
      <c r="K41" s="14">
        <v>42736</v>
      </c>
      <c r="L41" s="8">
        <v>43100</v>
      </c>
      <c r="M41" s="9">
        <f t="shared" si="0"/>
        <v>52</v>
      </c>
      <c r="N41" s="16">
        <v>0</v>
      </c>
      <c r="O41" s="85"/>
    </row>
    <row r="42" spans="1:15" ht="315" x14ac:dyDescent="0.25">
      <c r="A42" s="66">
        <v>32</v>
      </c>
      <c r="B42" s="67" t="s">
        <v>1651</v>
      </c>
      <c r="C42" s="3" t="s">
        <v>26</v>
      </c>
      <c r="D42" s="4" t="s">
        <v>189</v>
      </c>
      <c r="E42" s="5" t="s">
        <v>195</v>
      </c>
      <c r="F42" s="5" t="s">
        <v>191</v>
      </c>
      <c r="G42" s="5" t="s">
        <v>196</v>
      </c>
      <c r="H42" s="5" t="s">
        <v>197</v>
      </c>
      <c r="I42" s="22" t="s">
        <v>198</v>
      </c>
      <c r="J42" s="6">
        <v>1</v>
      </c>
      <c r="K42" s="14">
        <v>42736</v>
      </c>
      <c r="L42" s="8">
        <v>43100</v>
      </c>
      <c r="M42" s="9">
        <f t="shared" si="0"/>
        <v>52</v>
      </c>
      <c r="N42" s="16">
        <v>0</v>
      </c>
      <c r="O42" s="85"/>
    </row>
    <row r="43" spans="1:15" ht="390" hidden="1" x14ac:dyDescent="0.25">
      <c r="A43" s="66">
        <v>33</v>
      </c>
      <c r="B43" s="67" t="s">
        <v>1652</v>
      </c>
      <c r="C43" s="3" t="s">
        <v>26</v>
      </c>
      <c r="D43" s="17" t="s">
        <v>199</v>
      </c>
      <c r="E43" s="5" t="s">
        <v>200</v>
      </c>
      <c r="F43" s="5" t="s">
        <v>201</v>
      </c>
      <c r="G43" s="5" t="s">
        <v>202</v>
      </c>
      <c r="H43" s="5" t="s">
        <v>203</v>
      </c>
      <c r="I43" s="6" t="s">
        <v>204</v>
      </c>
      <c r="J43" s="6">
        <v>1</v>
      </c>
      <c r="K43" s="14">
        <v>42750</v>
      </c>
      <c r="L43" s="8">
        <v>42916</v>
      </c>
      <c r="M43" s="9">
        <f t="shared" si="0"/>
        <v>23.714285714285715</v>
      </c>
      <c r="N43" s="16">
        <v>1</v>
      </c>
      <c r="O43" s="85" t="s">
        <v>2051</v>
      </c>
    </row>
    <row r="44" spans="1:15" ht="300" hidden="1" x14ac:dyDescent="0.25">
      <c r="A44" s="66">
        <v>34</v>
      </c>
      <c r="B44" s="67" t="s">
        <v>1653</v>
      </c>
      <c r="C44" s="3" t="s">
        <v>26</v>
      </c>
      <c r="D44" s="11" t="s">
        <v>205</v>
      </c>
      <c r="E44" s="5" t="s">
        <v>206</v>
      </c>
      <c r="F44" s="5" t="s">
        <v>207</v>
      </c>
      <c r="G44" s="5" t="s">
        <v>208</v>
      </c>
      <c r="H44" s="5" t="s">
        <v>209</v>
      </c>
      <c r="I44" s="6" t="s">
        <v>210</v>
      </c>
      <c r="J44" s="6">
        <v>1</v>
      </c>
      <c r="K44" s="14">
        <v>42706</v>
      </c>
      <c r="L44" s="8">
        <v>42916</v>
      </c>
      <c r="M44" s="9">
        <f t="shared" si="0"/>
        <v>30</v>
      </c>
      <c r="N44" s="16">
        <v>1</v>
      </c>
      <c r="O44" s="85" t="s">
        <v>2207</v>
      </c>
    </row>
    <row r="45" spans="1:15" ht="300" x14ac:dyDescent="0.25">
      <c r="A45" s="66">
        <v>35</v>
      </c>
      <c r="B45" s="67" t="s">
        <v>1654</v>
      </c>
      <c r="C45" s="3" t="s">
        <v>26</v>
      </c>
      <c r="D45" s="11" t="s">
        <v>211</v>
      </c>
      <c r="E45" s="5" t="s">
        <v>212</v>
      </c>
      <c r="F45" s="5" t="s">
        <v>213</v>
      </c>
      <c r="G45" s="5" t="s">
        <v>214</v>
      </c>
      <c r="H45" s="5" t="s">
        <v>215</v>
      </c>
      <c r="I45" s="6" t="s">
        <v>216</v>
      </c>
      <c r="J45" s="6">
        <v>20</v>
      </c>
      <c r="K45" s="14">
        <v>42706</v>
      </c>
      <c r="L45" s="8">
        <v>43069</v>
      </c>
      <c r="M45" s="9">
        <f t="shared" si="0"/>
        <v>51.857142857142854</v>
      </c>
      <c r="N45" s="16">
        <v>0</v>
      </c>
      <c r="O45" s="85"/>
    </row>
    <row r="46" spans="1:15" ht="315" x14ac:dyDescent="0.25">
      <c r="A46" s="66">
        <v>36</v>
      </c>
      <c r="B46" s="67" t="s">
        <v>1655</v>
      </c>
      <c r="C46" s="3" t="s">
        <v>26</v>
      </c>
      <c r="D46" s="11" t="s">
        <v>217</v>
      </c>
      <c r="E46" s="5" t="s">
        <v>218</v>
      </c>
      <c r="F46" s="5" t="s">
        <v>219</v>
      </c>
      <c r="G46" s="5" t="s">
        <v>214</v>
      </c>
      <c r="H46" s="5" t="s">
        <v>215</v>
      </c>
      <c r="I46" s="6" t="s">
        <v>216</v>
      </c>
      <c r="J46" s="6">
        <v>20</v>
      </c>
      <c r="K46" s="14">
        <v>42706</v>
      </c>
      <c r="L46" s="8">
        <v>43069</v>
      </c>
      <c r="M46" s="9">
        <f t="shared" si="0"/>
        <v>51.857142857142854</v>
      </c>
      <c r="N46" s="16">
        <v>0</v>
      </c>
      <c r="O46" s="85"/>
    </row>
    <row r="47" spans="1:15" ht="315" hidden="1" x14ac:dyDescent="0.25">
      <c r="A47" s="66">
        <v>37</v>
      </c>
      <c r="B47" s="67" t="s">
        <v>1656</v>
      </c>
      <c r="C47" s="3" t="s">
        <v>26</v>
      </c>
      <c r="D47" s="11" t="s">
        <v>217</v>
      </c>
      <c r="E47" s="5" t="s">
        <v>218</v>
      </c>
      <c r="F47" s="5" t="s">
        <v>213</v>
      </c>
      <c r="G47" s="5" t="s">
        <v>220</v>
      </c>
      <c r="H47" s="5" t="s">
        <v>221</v>
      </c>
      <c r="I47" s="6" t="s">
        <v>148</v>
      </c>
      <c r="J47" s="6">
        <v>1</v>
      </c>
      <c r="K47" s="14">
        <v>42706</v>
      </c>
      <c r="L47" s="8">
        <v>42886</v>
      </c>
      <c r="M47" s="9">
        <f t="shared" si="0"/>
        <v>25.714285714285715</v>
      </c>
      <c r="N47" s="16">
        <v>1</v>
      </c>
      <c r="O47" s="85" t="s">
        <v>2048</v>
      </c>
    </row>
    <row r="48" spans="1:15" ht="300" hidden="1" x14ac:dyDescent="0.25">
      <c r="A48" s="66">
        <v>38</v>
      </c>
      <c r="B48" s="67" t="s">
        <v>1657</v>
      </c>
      <c r="C48" s="3" t="s">
        <v>26</v>
      </c>
      <c r="D48" s="11" t="s">
        <v>222</v>
      </c>
      <c r="E48" s="5" t="s">
        <v>223</v>
      </c>
      <c r="F48" s="5" t="s">
        <v>224</v>
      </c>
      <c r="G48" s="5" t="s">
        <v>225</v>
      </c>
      <c r="H48" s="5" t="s">
        <v>226</v>
      </c>
      <c r="I48" s="6" t="s">
        <v>227</v>
      </c>
      <c r="J48" s="6">
        <v>13</v>
      </c>
      <c r="K48" s="14">
        <v>42706</v>
      </c>
      <c r="L48" s="8">
        <v>42886</v>
      </c>
      <c r="M48" s="9">
        <f t="shared" si="0"/>
        <v>25.714285714285715</v>
      </c>
      <c r="N48" s="16">
        <v>13</v>
      </c>
      <c r="O48" s="85" t="s">
        <v>2049</v>
      </c>
    </row>
    <row r="49" spans="1:15" ht="240" hidden="1" x14ac:dyDescent="0.25">
      <c r="A49" s="66">
        <v>39</v>
      </c>
      <c r="B49" s="67" t="s">
        <v>1658</v>
      </c>
      <c r="C49" s="3" t="s">
        <v>26</v>
      </c>
      <c r="D49" s="11" t="s">
        <v>228</v>
      </c>
      <c r="E49" s="5" t="s">
        <v>229</v>
      </c>
      <c r="F49" s="5" t="s">
        <v>224</v>
      </c>
      <c r="G49" s="5" t="s">
        <v>230</v>
      </c>
      <c r="H49" s="5" t="s">
        <v>231</v>
      </c>
      <c r="I49" s="6" t="s">
        <v>232</v>
      </c>
      <c r="J49" s="6">
        <v>5</v>
      </c>
      <c r="K49" s="14">
        <v>42706</v>
      </c>
      <c r="L49" s="8">
        <v>42916</v>
      </c>
      <c r="M49" s="9">
        <f t="shared" si="0"/>
        <v>30</v>
      </c>
      <c r="N49" s="16">
        <v>5</v>
      </c>
      <c r="O49" s="85" t="s">
        <v>2208</v>
      </c>
    </row>
    <row r="50" spans="1:15" ht="240" hidden="1" x14ac:dyDescent="0.25">
      <c r="A50" s="66">
        <v>40</v>
      </c>
      <c r="B50" s="67" t="s">
        <v>1659</v>
      </c>
      <c r="C50" s="3" t="s">
        <v>26</v>
      </c>
      <c r="D50" s="11" t="s">
        <v>228</v>
      </c>
      <c r="E50" s="5" t="s">
        <v>229</v>
      </c>
      <c r="F50" s="5" t="s">
        <v>224</v>
      </c>
      <c r="G50" s="5" t="s">
        <v>233</v>
      </c>
      <c r="H50" s="5" t="s">
        <v>234</v>
      </c>
      <c r="I50" s="6" t="s">
        <v>235</v>
      </c>
      <c r="J50" s="6">
        <v>3</v>
      </c>
      <c r="K50" s="14">
        <v>42706</v>
      </c>
      <c r="L50" s="8">
        <v>42916</v>
      </c>
      <c r="M50" s="9">
        <f t="shared" si="0"/>
        <v>30</v>
      </c>
      <c r="N50" s="16">
        <v>3</v>
      </c>
      <c r="O50" s="85" t="s">
        <v>2208</v>
      </c>
    </row>
    <row r="51" spans="1:15" ht="409.5" hidden="1" x14ac:dyDescent="0.25">
      <c r="A51" s="66">
        <v>41</v>
      </c>
      <c r="B51" s="67" t="s">
        <v>1660</v>
      </c>
      <c r="C51" s="3" t="s">
        <v>26</v>
      </c>
      <c r="D51" s="11" t="s">
        <v>236</v>
      </c>
      <c r="E51" s="5" t="s">
        <v>237</v>
      </c>
      <c r="F51" s="5" t="s">
        <v>238</v>
      </c>
      <c r="G51" s="5" t="s">
        <v>239</v>
      </c>
      <c r="H51" s="5" t="s">
        <v>240</v>
      </c>
      <c r="I51" s="6" t="s">
        <v>241</v>
      </c>
      <c r="J51" s="6">
        <v>1</v>
      </c>
      <c r="K51" s="14">
        <v>42706</v>
      </c>
      <c r="L51" s="8">
        <v>42886</v>
      </c>
      <c r="M51" s="9">
        <f t="shared" si="0"/>
        <v>25.714285714285715</v>
      </c>
      <c r="N51" s="16">
        <v>1</v>
      </c>
      <c r="O51" s="85" t="s">
        <v>2052</v>
      </c>
    </row>
    <row r="52" spans="1:15" ht="315" hidden="1" x14ac:dyDescent="0.25">
      <c r="A52" s="66">
        <v>42</v>
      </c>
      <c r="B52" s="67" t="s">
        <v>1661</v>
      </c>
      <c r="C52" s="3" t="s">
        <v>26</v>
      </c>
      <c r="D52" s="11" t="s">
        <v>242</v>
      </c>
      <c r="E52" s="5" t="s">
        <v>243</v>
      </c>
      <c r="F52" s="5" t="s">
        <v>244</v>
      </c>
      <c r="G52" s="5" t="s">
        <v>245</v>
      </c>
      <c r="H52" s="5" t="s">
        <v>246</v>
      </c>
      <c r="I52" s="6" t="s">
        <v>247</v>
      </c>
      <c r="J52" s="6">
        <v>1</v>
      </c>
      <c r="K52" s="14">
        <v>42706</v>
      </c>
      <c r="L52" s="8">
        <v>42825</v>
      </c>
      <c r="M52" s="9">
        <f t="shared" si="0"/>
        <v>17</v>
      </c>
      <c r="N52" s="16">
        <v>1</v>
      </c>
      <c r="O52" s="85" t="s">
        <v>2053</v>
      </c>
    </row>
    <row r="53" spans="1:15" ht="315" x14ac:dyDescent="0.25">
      <c r="A53" s="66">
        <v>43</v>
      </c>
      <c r="B53" s="67" t="s">
        <v>1662</v>
      </c>
      <c r="C53" s="3" t="s">
        <v>26</v>
      </c>
      <c r="D53" s="11" t="s">
        <v>242</v>
      </c>
      <c r="E53" s="5" t="s">
        <v>243</v>
      </c>
      <c r="F53" s="5" t="s">
        <v>244</v>
      </c>
      <c r="G53" s="5" t="s">
        <v>248</v>
      </c>
      <c r="H53" s="5" t="s">
        <v>249</v>
      </c>
      <c r="I53" s="6" t="s">
        <v>250</v>
      </c>
      <c r="J53" s="6">
        <v>3</v>
      </c>
      <c r="K53" s="14">
        <v>42706</v>
      </c>
      <c r="L53" s="8">
        <v>43069</v>
      </c>
      <c r="M53" s="9">
        <f t="shared" si="0"/>
        <v>51.857142857142854</v>
      </c>
      <c r="N53" s="16">
        <v>0</v>
      </c>
      <c r="O53" s="85"/>
    </row>
    <row r="54" spans="1:15" ht="285" hidden="1" x14ac:dyDescent="0.25">
      <c r="A54" s="66">
        <v>44</v>
      </c>
      <c r="B54" s="67" t="s">
        <v>1663</v>
      </c>
      <c r="C54" s="3" t="s">
        <v>26</v>
      </c>
      <c r="D54" s="11" t="s">
        <v>251</v>
      </c>
      <c r="E54" s="5" t="s">
        <v>252</v>
      </c>
      <c r="F54" s="5" t="s">
        <v>253</v>
      </c>
      <c r="G54" s="5" t="s">
        <v>254</v>
      </c>
      <c r="H54" s="5" t="s">
        <v>255</v>
      </c>
      <c r="I54" s="6" t="s">
        <v>256</v>
      </c>
      <c r="J54" s="6">
        <v>1</v>
      </c>
      <c r="K54" s="14">
        <v>42706</v>
      </c>
      <c r="L54" s="8">
        <v>42825</v>
      </c>
      <c r="M54" s="9">
        <f t="shared" si="0"/>
        <v>17</v>
      </c>
      <c r="N54" s="16">
        <v>1</v>
      </c>
      <c r="O54" s="85" t="s">
        <v>2054</v>
      </c>
    </row>
    <row r="55" spans="1:15" ht="285" hidden="1" x14ac:dyDescent="0.25">
      <c r="A55" s="66">
        <v>45</v>
      </c>
      <c r="B55" s="67" t="s">
        <v>1664</v>
      </c>
      <c r="C55" s="3" t="s">
        <v>26</v>
      </c>
      <c r="D55" s="11" t="s">
        <v>257</v>
      </c>
      <c r="E55" s="5" t="s">
        <v>258</v>
      </c>
      <c r="F55" s="5" t="s">
        <v>259</v>
      </c>
      <c r="G55" s="5" t="s">
        <v>260</v>
      </c>
      <c r="H55" s="5" t="s">
        <v>261</v>
      </c>
      <c r="I55" s="6" t="s">
        <v>262</v>
      </c>
      <c r="J55" s="6">
        <v>1</v>
      </c>
      <c r="K55" s="14">
        <v>42706</v>
      </c>
      <c r="L55" s="8">
        <v>42916</v>
      </c>
      <c r="M55" s="9">
        <f t="shared" si="0"/>
        <v>30</v>
      </c>
      <c r="N55" s="16">
        <v>1</v>
      </c>
      <c r="O55" s="85" t="s">
        <v>2055</v>
      </c>
    </row>
    <row r="56" spans="1:15" ht="285" hidden="1" x14ac:dyDescent="0.25">
      <c r="A56" s="66">
        <v>46</v>
      </c>
      <c r="B56" s="67" t="s">
        <v>1665</v>
      </c>
      <c r="C56" s="3" t="s">
        <v>26</v>
      </c>
      <c r="D56" s="23" t="s">
        <v>263</v>
      </c>
      <c r="E56" s="5" t="s">
        <v>264</v>
      </c>
      <c r="F56" s="5" t="s">
        <v>265</v>
      </c>
      <c r="G56" s="5" t="s">
        <v>266</v>
      </c>
      <c r="H56" s="5" t="s">
        <v>267</v>
      </c>
      <c r="I56" s="6" t="s">
        <v>268</v>
      </c>
      <c r="J56" s="6">
        <v>1</v>
      </c>
      <c r="K56" s="14">
        <v>42772</v>
      </c>
      <c r="L56" s="8">
        <v>42916</v>
      </c>
      <c r="M56" s="9">
        <f t="shared" si="0"/>
        <v>20.571428571428573</v>
      </c>
      <c r="N56" s="16">
        <v>1</v>
      </c>
      <c r="O56" s="85" t="s">
        <v>2056</v>
      </c>
    </row>
    <row r="57" spans="1:15" ht="330" x14ac:dyDescent="0.25">
      <c r="A57" s="66">
        <v>47</v>
      </c>
      <c r="B57" s="67" t="s">
        <v>1666</v>
      </c>
      <c r="C57" s="3" t="s">
        <v>26</v>
      </c>
      <c r="D57" s="11" t="s">
        <v>263</v>
      </c>
      <c r="E57" s="5" t="s">
        <v>264</v>
      </c>
      <c r="F57" s="5" t="s">
        <v>269</v>
      </c>
      <c r="G57" s="5" t="s">
        <v>270</v>
      </c>
      <c r="H57" s="5" t="s">
        <v>271</v>
      </c>
      <c r="I57" s="6" t="s">
        <v>272</v>
      </c>
      <c r="J57" s="6">
        <v>70</v>
      </c>
      <c r="K57" s="14">
        <v>42795</v>
      </c>
      <c r="L57" s="8">
        <v>43100</v>
      </c>
      <c r="M57" s="9">
        <f t="shared" si="0"/>
        <v>43.571428571428569</v>
      </c>
      <c r="N57" s="16">
        <v>0</v>
      </c>
      <c r="O57" s="85" t="s">
        <v>2209</v>
      </c>
    </row>
    <row r="58" spans="1:15" ht="409.5" hidden="1" x14ac:dyDescent="0.25">
      <c r="A58" s="66">
        <v>48</v>
      </c>
      <c r="B58" s="67" t="s">
        <v>1667</v>
      </c>
      <c r="C58" s="3" t="s">
        <v>26</v>
      </c>
      <c r="D58" s="11" t="s">
        <v>273</v>
      </c>
      <c r="E58" s="5" t="s">
        <v>274</v>
      </c>
      <c r="F58" s="5" t="s">
        <v>275</v>
      </c>
      <c r="G58" s="5" t="s">
        <v>276</v>
      </c>
      <c r="H58" s="5" t="s">
        <v>277</v>
      </c>
      <c r="I58" s="6" t="s">
        <v>278</v>
      </c>
      <c r="J58" s="6">
        <v>1</v>
      </c>
      <c r="K58" s="14">
        <v>42737</v>
      </c>
      <c r="L58" s="8">
        <v>43084</v>
      </c>
      <c r="M58" s="9">
        <f t="shared" si="0"/>
        <v>49.571428571428569</v>
      </c>
      <c r="N58" s="16">
        <v>1</v>
      </c>
      <c r="O58" s="85" t="s">
        <v>2210</v>
      </c>
    </row>
    <row r="59" spans="1:15" ht="409.5" x14ac:dyDescent="0.25">
      <c r="A59" s="66">
        <v>49</v>
      </c>
      <c r="B59" s="67" t="s">
        <v>1668</v>
      </c>
      <c r="C59" s="3" t="s">
        <v>26</v>
      </c>
      <c r="D59" s="23" t="s">
        <v>279</v>
      </c>
      <c r="E59" s="5" t="s">
        <v>280</v>
      </c>
      <c r="F59" s="5" t="s">
        <v>281</v>
      </c>
      <c r="G59" s="5" t="s">
        <v>282</v>
      </c>
      <c r="H59" s="5" t="s">
        <v>283</v>
      </c>
      <c r="I59" s="6" t="s">
        <v>284</v>
      </c>
      <c r="J59" s="6">
        <v>3</v>
      </c>
      <c r="K59" s="14">
        <v>42779</v>
      </c>
      <c r="L59" s="8">
        <v>43100</v>
      </c>
      <c r="M59" s="9">
        <f t="shared" si="0"/>
        <v>45.857142857142854</v>
      </c>
      <c r="N59" s="16">
        <v>0</v>
      </c>
      <c r="O59" s="85" t="s">
        <v>2057</v>
      </c>
    </row>
    <row r="60" spans="1:15" ht="240" x14ac:dyDescent="0.25">
      <c r="A60" s="66">
        <v>50</v>
      </c>
      <c r="B60" s="67" t="s">
        <v>1669</v>
      </c>
      <c r="C60" s="3" t="s">
        <v>26</v>
      </c>
      <c r="D60" s="11" t="s">
        <v>279</v>
      </c>
      <c r="E60" s="5" t="s">
        <v>280</v>
      </c>
      <c r="F60" s="5" t="s">
        <v>285</v>
      </c>
      <c r="G60" s="5" t="s">
        <v>286</v>
      </c>
      <c r="H60" s="5" t="s">
        <v>287</v>
      </c>
      <c r="I60" s="6" t="s">
        <v>288</v>
      </c>
      <c r="J60" s="6">
        <v>1</v>
      </c>
      <c r="K60" s="14">
        <v>42736</v>
      </c>
      <c r="L60" s="8">
        <v>43100</v>
      </c>
      <c r="M60" s="9">
        <f t="shared" si="0"/>
        <v>52</v>
      </c>
      <c r="N60" s="16">
        <v>0</v>
      </c>
      <c r="O60" s="85"/>
    </row>
    <row r="61" spans="1:15" ht="315" x14ac:dyDescent="0.25">
      <c r="A61" s="66">
        <v>51</v>
      </c>
      <c r="B61" s="67" t="s">
        <v>1670</v>
      </c>
      <c r="C61" s="3" t="s">
        <v>26</v>
      </c>
      <c r="D61" s="17" t="s">
        <v>289</v>
      </c>
      <c r="E61" s="5" t="s">
        <v>290</v>
      </c>
      <c r="F61" s="5" t="s">
        <v>291</v>
      </c>
      <c r="G61" s="5" t="s">
        <v>292</v>
      </c>
      <c r="H61" s="5" t="s">
        <v>293</v>
      </c>
      <c r="I61" s="6" t="s">
        <v>247</v>
      </c>
      <c r="J61" s="6">
        <v>1</v>
      </c>
      <c r="K61" s="14">
        <v>42767</v>
      </c>
      <c r="L61" s="8">
        <v>42783</v>
      </c>
      <c r="M61" s="9">
        <f t="shared" si="0"/>
        <v>2.2857142857142856</v>
      </c>
      <c r="N61" s="16">
        <v>0</v>
      </c>
      <c r="O61" s="85" t="s">
        <v>2211</v>
      </c>
    </row>
    <row r="62" spans="1:15" ht="409.5" x14ac:dyDescent="0.25">
      <c r="A62" s="66">
        <v>52</v>
      </c>
      <c r="B62" s="67" t="s">
        <v>1671</v>
      </c>
      <c r="C62" s="3" t="s">
        <v>26</v>
      </c>
      <c r="D62" s="11" t="s">
        <v>289</v>
      </c>
      <c r="E62" s="5" t="s">
        <v>290</v>
      </c>
      <c r="F62" s="5" t="s">
        <v>294</v>
      </c>
      <c r="G62" s="5" t="s">
        <v>295</v>
      </c>
      <c r="H62" s="5" t="s">
        <v>296</v>
      </c>
      <c r="I62" s="6" t="s">
        <v>247</v>
      </c>
      <c r="J62" s="6">
        <v>1</v>
      </c>
      <c r="K62" s="14">
        <v>42745</v>
      </c>
      <c r="L62" s="8">
        <v>43098</v>
      </c>
      <c r="M62" s="9">
        <f t="shared" si="0"/>
        <v>50.428571428571431</v>
      </c>
      <c r="N62" s="16">
        <v>0</v>
      </c>
      <c r="O62" s="85" t="s">
        <v>2058</v>
      </c>
    </row>
    <row r="63" spans="1:15" ht="409.5" hidden="1" x14ac:dyDescent="0.25">
      <c r="A63" s="66">
        <v>53</v>
      </c>
      <c r="B63" s="67" t="s">
        <v>1672</v>
      </c>
      <c r="C63" s="3" t="s">
        <v>26</v>
      </c>
      <c r="D63" s="11" t="s">
        <v>289</v>
      </c>
      <c r="E63" s="5" t="s">
        <v>290</v>
      </c>
      <c r="F63" s="5" t="s">
        <v>297</v>
      </c>
      <c r="G63" s="5" t="s">
        <v>298</v>
      </c>
      <c r="H63" s="5" t="s">
        <v>299</v>
      </c>
      <c r="I63" s="6" t="s">
        <v>300</v>
      </c>
      <c r="J63" s="6">
        <v>1</v>
      </c>
      <c r="K63" s="14">
        <v>42795</v>
      </c>
      <c r="L63" s="8">
        <v>43100</v>
      </c>
      <c r="M63" s="9">
        <f t="shared" si="0"/>
        <v>43.571428571428569</v>
      </c>
      <c r="N63" s="16">
        <v>1</v>
      </c>
      <c r="O63" s="85" t="s">
        <v>2059</v>
      </c>
    </row>
    <row r="64" spans="1:15" ht="315" x14ac:dyDescent="0.25">
      <c r="A64" s="66">
        <v>54</v>
      </c>
      <c r="B64" s="67" t="s">
        <v>1673</v>
      </c>
      <c r="C64" s="3" t="s">
        <v>26</v>
      </c>
      <c r="D64" s="11" t="s">
        <v>289</v>
      </c>
      <c r="E64" s="5" t="s">
        <v>290</v>
      </c>
      <c r="F64" s="5" t="s">
        <v>301</v>
      </c>
      <c r="G64" s="5" t="s">
        <v>302</v>
      </c>
      <c r="H64" s="5" t="s">
        <v>303</v>
      </c>
      <c r="I64" s="6" t="s">
        <v>304</v>
      </c>
      <c r="J64" s="6">
        <v>1</v>
      </c>
      <c r="K64" s="14">
        <v>42828</v>
      </c>
      <c r="L64" s="8">
        <v>43100</v>
      </c>
      <c r="M64" s="9">
        <f t="shared" si="0"/>
        <v>38.857142857142854</v>
      </c>
      <c r="N64" s="16">
        <v>0</v>
      </c>
      <c r="O64" s="85" t="s">
        <v>2212</v>
      </c>
    </row>
    <row r="65" spans="1:15" ht="255" x14ac:dyDescent="0.25">
      <c r="A65" s="66">
        <v>55</v>
      </c>
      <c r="B65" s="67" t="s">
        <v>1674</v>
      </c>
      <c r="C65" s="3" t="s">
        <v>26</v>
      </c>
      <c r="D65" s="11" t="s">
        <v>305</v>
      </c>
      <c r="E65" s="5" t="s">
        <v>306</v>
      </c>
      <c r="F65" s="5" t="s">
        <v>307</v>
      </c>
      <c r="G65" s="5" t="s">
        <v>308</v>
      </c>
      <c r="H65" s="5" t="s">
        <v>309</v>
      </c>
      <c r="I65" s="6" t="s">
        <v>310</v>
      </c>
      <c r="J65" s="6">
        <v>1</v>
      </c>
      <c r="K65" s="14">
        <v>42736</v>
      </c>
      <c r="L65" s="8">
        <v>43100</v>
      </c>
      <c r="M65" s="9">
        <f t="shared" si="0"/>
        <v>52</v>
      </c>
      <c r="N65" s="16">
        <v>0</v>
      </c>
      <c r="O65" s="85"/>
    </row>
    <row r="66" spans="1:15" ht="409.5" x14ac:dyDescent="0.25">
      <c r="A66" s="66">
        <v>56</v>
      </c>
      <c r="B66" s="67" t="s">
        <v>1675</v>
      </c>
      <c r="C66" s="3" t="s">
        <v>26</v>
      </c>
      <c r="D66" s="23" t="s">
        <v>305</v>
      </c>
      <c r="E66" s="5" t="s">
        <v>311</v>
      </c>
      <c r="F66" s="5" t="s">
        <v>312</v>
      </c>
      <c r="G66" s="5" t="s">
        <v>313</v>
      </c>
      <c r="H66" s="5" t="s">
        <v>314</v>
      </c>
      <c r="I66" s="6" t="s">
        <v>315</v>
      </c>
      <c r="J66" s="6">
        <v>3</v>
      </c>
      <c r="K66" s="14">
        <v>42795</v>
      </c>
      <c r="L66" s="8">
        <v>43100</v>
      </c>
      <c r="M66" s="9">
        <f t="shared" si="0"/>
        <v>43.571428571428569</v>
      </c>
      <c r="N66" s="16">
        <v>0</v>
      </c>
      <c r="O66" s="85" t="s">
        <v>2060</v>
      </c>
    </row>
    <row r="67" spans="1:15" ht="255" x14ac:dyDescent="0.25">
      <c r="A67" s="66">
        <v>57</v>
      </c>
      <c r="B67" s="67" t="s">
        <v>1676</v>
      </c>
      <c r="C67" s="3" t="s">
        <v>26</v>
      </c>
      <c r="D67" s="11" t="s">
        <v>305</v>
      </c>
      <c r="E67" s="5" t="s">
        <v>311</v>
      </c>
      <c r="F67" s="5" t="s">
        <v>316</v>
      </c>
      <c r="G67" s="5" t="s">
        <v>317</v>
      </c>
      <c r="H67" s="5" t="s">
        <v>318</v>
      </c>
      <c r="I67" s="6" t="s">
        <v>319</v>
      </c>
      <c r="J67" s="6">
        <v>4</v>
      </c>
      <c r="K67" s="14">
        <v>42767</v>
      </c>
      <c r="L67" s="8">
        <v>43098</v>
      </c>
      <c r="M67" s="9">
        <f t="shared" si="0"/>
        <v>47.285714285714285</v>
      </c>
      <c r="N67" s="16">
        <v>0</v>
      </c>
      <c r="O67" s="85" t="s">
        <v>2061</v>
      </c>
    </row>
    <row r="68" spans="1:15" ht="300" hidden="1" x14ac:dyDescent="0.25">
      <c r="A68" s="66">
        <v>58</v>
      </c>
      <c r="B68" s="67" t="s">
        <v>1677</v>
      </c>
      <c r="C68" s="3" t="s">
        <v>26</v>
      </c>
      <c r="D68" s="11" t="s">
        <v>305</v>
      </c>
      <c r="E68" s="5" t="s">
        <v>311</v>
      </c>
      <c r="F68" s="5" t="s">
        <v>320</v>
      </c>
      <c r="G68" s="5" t="s">
        <v>321</v>
      </c>
      <c r="H68" s="5" t="s">
        <v>322</v>
      </c>
      <c r="I68" s="6" t="s">
        <v>247</v>
      </c>
      <c r="J68" s="6">
        <v>1</v>
      </c>
      <c r="K68" s="14">
        <v>42745</v>
      </c>
      <c r="L68" s="8">
        <v>42916</v>
      </c>
      <c r="M68" s="9">
        <f t="shared" si="0"/>
        <v>24.428571428571427</v>
      </c>
      <c r="N68" s="16">
        <v>1</v>
      </c>
      <c r="O68" s="85" t="s">
        <v>2213</v>
      </c>
    </row>
    <row r="69" spans="1:15" ht="409.5" hidden="1" x14ac:dyDescent="0.25">
      <c r="A69" s="66">
        <v>59</v>
      </c>
      <c r="B69" s="67" t="s">
        <v>1678</v>
      </c>
      <c r="C69" s="3" t="s">
        <v>26</v>
      </c>
      <c r="D69" s="11" t="s">
        <v>323</v>
      </c>
      <c r="E69" s="5" t="s">
        <v>324</v>
      </c>
      <c r="F69" s="5" t="s">
        <v>325</v>
      </c>
      <c r="G69" s="5" t="s">
        <v>326</v>
      </c>
      <c r="H69" s="5" t="s">
        <v>327</v>
      </c>
      <c r="I69" s="6" t="s">
        <v>328</v>
      </c>
      <c r="J69" s="6">
        <v>1</v>
      </c>
      <c r="K69" s="14">
        <v>42737</v>
      </c>
      <c r="L69" s="8">
        <v>43084</v>
      </c>
      <c r="M69" s="9">
        <f t="shared" si="0"/>
        <v>49.571428571428569</v>
      </c>
      <c r="N69" s="16">
        <v>1</v>
      </c>
      <c r="O69" s="85" t="s">
        <v>2062</v>
      </c>
    </row>
    <row r="70" spans="1:15" ht="409.5" hidden="1" x14ac:dyDescent="0.25">
      <c r="A70" s="66">
        <v>60</v>
      </c>
      <c r="B70" s="67" t="s">
        <v>1679</v>
      </c>
      <c r="C70" s="3" t="s">
        <v>26</v>
      </c>
      <c r="D70" s="11" t="s">
        <v>329</v>
      </c>
      <c r="E70" s="5" t="s">
        <v>330</v>
      </c>
      <c r="F70" s="5" t="s">
        <v>224</v>
      </c>
      <c r="G70" s="5" t="s">
        <v>331</v>
      </c>
      <c r="H70" s="5" t="s">
        <v>332</v>
      </c>
      <c r="I70" s="6" t="s">
        <v>262</v>
      </c>
      <c r="J70" s="6">
        <v>1</v>
      </c>
      <c r="K70" s="14">
        <v>42706</v>
      </c>
      <c r="L70" s="8">
        <v>42916</v>
      </c>
      <c r="M70" s="9">
        <f t="shared" si="0"/>
        <v>30</v>
      </c>
      <c r="N70" s="16">
        <v>1</v>
      </c>
      <c r="O70" s="85" t="s">
        <v>2063</v>
      </c>
    </row>
    <row r="71" spans="1:15" ht="409.5" x14ac:dyDescent="0.25">
      <c r="A71" s="66">
        <v>61</v>
      </c>
      <c r="B71" s="67" t="s">
        <v>1680</v>
      </c>
      <c r="C71" s="3" t="s">
        <v>26</v>
      </c>
      <c r="D71" s="23" t="s">
        <v>329</v>
      </c>
      <c r="E71" s="5" t="s">
        <v>330</v>
      </c>
      <c r="F71" s="5" t="s">
        <v>333</v>
      </c>
      <c r="G71" s="5" t="s">
        <v>334</v>
      </c>
      <c r="H71" s="5" t="s">
        <v>335</v>
      </c>
      <c r="I71" s="6" t="s">
        <v>336</v>
      </c>
      <c r="J71" s="6">
        <v>1</v>
      </c>
      <c r="K71" s="14">
        <v>42767</v>
      </c>
      <c r="L71" s="8">
        <v>42947</v>
      </c>
      <c r="M71" s="9">
        <f t="shared" si="0"/>
        <v>25.714285714285715</v>
      </c>
      <c r="N71" s="16">
        <v>0</v>
      </c>
      <c r="O71" s="85" t="s">
        <v>2214</v>
      </c>
    </row>
    <row r="72" spans="1:15" ht="225" hidden="1" x14ac:dyDescent="0.25">
      <c r="A72" s="66">
        <v>62</v>
      </c>
      <c r="B72" s="67" t="s">
        <v>1681</v>
      </c>
      <c r="C72" s="3" t="s">
        <v>26</v>
      </c>
      <c r="D72" s="11" t="s">
        <v>329</v>
      </c>
      <c r="E72" s="5" t="s">
        <v>330</v>
      </c>
      <c r="F72" s="5" t="s">
        <v>224</v>
      </c>
      <c r="G72" s="5" t="s">
        <v>337</v>
      </c>
      <c r="H72" s="5" t="s">
        <v>234</v>
      </c>
      <c r="I72" s="6" t="s">
        <v>235</v>
      </c>
      <c r="J72" s="6">
        <v>3</v>
      </c>
      <c r="K72" s="14">
        <v>42706</v>
      </c>
      <c r="L72" s="8">
        <v>42916</v>
      </c>
      <c r="M72" s="9">
        <f t="shared" si="0"/>
        <v>30</v>
      </c>
      <c r="N72" s="16">
        <v>5</v>
      </c>
      <c r="O72" s="85" t="s">
        <v>2215</v>
      </c>
    </row>
    <row r="73" spans="1:15" ht="409.5" x14ac:dyDescent="0.25">
      <c r="A73" s="66">
        <v>63</v>
      </c>
      <c r="B73" s="67" t="s">
        <v>1682</v>
      </c>
      <c r="C73" s="3" t="s">
        <v>26</v>
      </c>
      <c r="D73" s="23" t="s">
        <v>338</v>
      </c>
      <c r="E73" s="5" t="s">
        <v>339</v>
      </c>
      <c r="F73" s="24" t="s">
        <v>340</v>
      </c>
      <c r="G73" s="5" t="s">
        <v>341</v>
      </c>
      <c r="H73" s="24" t="s">
        <v>342</v>
      </c>
      <c r="I73" s="25" t="s">
        <v>343</v>
      </c>
      <c r="J73" s="26">
        <v>1</v>
      </c>
      <c r="K73" s="14">
        <v>42750</v>
      </c>
      <c r="L73" s="8">
        <v>43099</v>
      </c>
      <c r="M73" s="9">
        <f t="shared" si="0"/>
        <v>49.857142857142854</v>
      </c>
      <c r="N73" s="16">
        <v>0</v>
      </c>
      <c r="O73" s="85"/>
    </row>
    <row r="74" spans="1:15" ht="285" hidden="1" x14ac:dyDescent="0.25">
      <c r="A74" s="66">
        <v>64</v>
      </c>
      <c r="B74" s="67" t="s">
        <v>1683</v>
      </c>
      <c r="C74" s="3" t="s">
        <v>26</v>
      </c>
      <c r="D74" s="11" t="s">
        <v>344</v>
      </c>
      <c r="E74" s="5" t="s">
        <v>345</v>
      </c>
      <c r="F74" s="5" t="s">
        <v>346</v>
      </c>
      <c r="G74" s="5" t="s">
        <v>347</v>
      </c>
      <c r="H74" s="5" t="s">
        <v>255</v>
      </c>
      <c r="I74" s="6" t="s">
        <v>256</v>
      </c>
      <c r="J74" s="6">
        <v>1</v>
      </c>
      <c r="K74" s="14">
        <v>42706</v>
      </c>
      <c r="L74" s="8">
        <v>42825</v>
      </c>
      <c r="M74" s="9">
        <f t="shared" si="0"/>
        <v>17</v>
      </c>
      <c r="N74" s="16">
        <v>1</v>
      </c>
      <c r="O74" s="85" t="s">
        <v>2054</v>
      </c>
    </row>
    <row r="75" spans="1:15" ht="409.5" x14ac:dyDescent="0.25">
      <c r="A75" s="66">
        <v>65</v>
      </c>
      <c r="B75" s="67" t="s">
        <v>1684</v>
      </c>
      <c r="C75" s="3" t="s">
        <v>26</v>
      </c>
      <c r="D75" s="11" t="s">
        <v>348</v>
      </c>
      <c r="E75" s="5" t="s">
        <v>349</v>
      </c>
      <c r="F75" s="5" t="s">
        <v>350</v>
      </c>
      <c r="G75" s="5" t="s">
        <v>351</v>
      </c>
      <c r="H75" s="5" t="s">
        <v>352</v>
      </c>
      <c r="I75" s="6" t="s">
        <v>353</v>
      </c>
      <c r="J75" s="6">
        <v>4</v>
      </c>
      <c r="K75" s="14">
        <v>42706</v>
      </c>
      <c r="L75" s="8">
        <v>43069</v>
      </c>
      <c r="M75" s="9">
        <f t="shared" si="0"/>
        <v>51.857142857142854</v>
      </c>
      <c r="N75" s="16">
        <v>0</v>
      </c>
      <c r="O75" s="85"/>
    </row>
    <row r="76" spans="1:15" ht="300" hidden="1" x14ac:dyDescent="0.25">
      <c r="A76" s="66">
        <v>66</v>
      </c>
      <c r="B76" s="67" t="s">
        <v>1685</v>
      </c>
      <c r="C76" s="3" t="s">
        <v>26</v>
      </c>
      <c r="D76" s="11" t="s">
        <v>354</v>
      </c>
      <c r="E76" s="5" t="s">
        <v>355</v>
      </c>
      <c r="F76" s="5" t="s">
        <v>356</v>
      </c>
      <c r="G76" s="5" t="s">
        <v>357</v>
      </c>
      <c r="H76" s="5" t="s">
        <v>358</v>
      </c>
      <c r="I76" s="6" t="s">
        <v>359</v>
      </c>
      <c r="J76" s="6">
        <v>1</v>
      </c>
      <c r="K76" s="14">
        <v>42706</v>
      </c>
      <c r="L76" s="8">
        <v>42855</v>
      </c>
      <c r="M76" s="9">
        <f t="shared" ref="M76:M139" si="1">(L76-K76)/7</f>
        <v>21.285714285714285</v>
      </c>
      <c r="N76" s="16">
        <v>1</v>
      </c>
      <c r="O76" s="85" t="s">
        <v>2064</v>
      </c>
    </row>
    <row r="77" spans="1:15" ht="300" hidden="1" x14ac:dyDescent="0.25">
      <c r="A77" s="66">
        <v>67</v>
      </c>
      <c r="B77" s="67" t="s">
        <v>1686</v>
      </c>
      <c r="C77" s="3" t="s">
        <v>26</v>
      </c>
      <c r="D77" s="11" t="s">
        <v>360</v>
      </c>
      <c r="E77" s="5" t="s">
        <v>361</v>
      </c>
      <c r="F77" s="5" t="s">
        <v>362</v>
      </c>
      <c r="G77" s="5" t="s">
        <v>254</v>
      </c>
      <c r="H77" s="5" t="s">
        <v>255</v>
      </c>
      <c r="I77" s="6" t="s">
        <v>256</v>
      </c>
      <c r="J77" s="6">
        <v>1</v>
      </c>
      <c r="K77" s="14">
        <v>42706</v>
      </c>
      <c r="L77" s="8">
        <v>42825</v>
      </c>
      <c r="M77" s="9">
        <f t="shared" si="1"/>
        <v>17</v>
      </c>
      <c r="N77" s="16">
        <v>1</v>
      </c>
      <c r="O77" s="85" t="s">
        <v>2054</v>
      </c>
    </row>
    <row r="78" spans="1:15" ht="300" hidden="1" x14ac:dyDescent="0.25">
      <c r="A78" s="66">
        <v>68</v>
      </c>
      <c r="B78" s="67" t="s">
        <v>1687</v>
      </c>
      <c r="C78" s="3" t="s">
        <v>26</v>
      </c>
      <c r="D78" s="11" t="s">
        <v>363</v>
      </c>
      <c r="E78" s="5" t="s">
        <v>364</v>
      </c>
      <c r="F78" s="5" t="s">
        <v>253</v>
      </c>
      <c r="G78" s="5" t="s">
        <v>254</v>
      </c>
      <c r="H78" s="5" t="s">
        <v>255</v>
      </c>
      <c r="I78" s="6" t="s">
        <v>256</v>
      </c>
      <c r="J78" s="6">
        <v>1</v>
      </c>
      <c r="K78" s="14">
        <v>42706</v>
      </c>
      <c r="L78" s="8">
        <v>42825</v>
      </c>
      <c r="M78" s="9">
        <f t="shared" si="1"/>
        <v>17</v>
      </c>
      <c r="N78" s="16">
        <v>1</v>
      </c>
      <c r="O78" s="85" t="s">
        <v>2054</v>
      </c>
    </row>
    <row r="79" spans="1:15" ht="409.5" x14ac:dyDescent="0.25">
      <c r="A79" s="66">
        <v>69</v>
      </c>
      <c r="B79" s="67" t="s">
        <v>1688</v>
      </c>
      <c r="C79" s="3" t="s">
        <v>26</v>
      </c>
      <c r="D79" s="11" t="s">
        <v>365</v>
      </c>
      <c r="E79" s="5" t="s">
        <v>366</v>
      </c>
      <c r="F79" s="5" t="s">
        <v>367</v>
      </c>
      <c r="G79" s="5" t="s">
        <v>368</v>
      </c>
      <c r="H79" s="5" t="s">
        <v>369</v>
      </c>
      <c r="I79" s="6" t="s">
        <v>353</v>
      </c>
      <c r="J79" s="6">
        <v>4</v>
      </c>
      <c r="K79" s="14">
        <v>42706</v>
      </c>
      <c r="L79" s="8">
        <v>43069</v>
      </c>
      <c r="M79" s="9">
        <f t="shared" si="1"/>
        <v>51.857142857142854</v>
      </c>
      <c r="N79" s="16">
        <v>0</v>
      </c>
      <c r="O79" s="85"/>
    </row>
    <row r="80" spans="1:15" ht="315" hidden="1" x14ac:dyDescent="0.25">
      <c r="A80" s="66">
        <v>70</v>
      </c>
      <c r="B80" s="67" t="s">
        <v>1689</v>
      </c>
      <c r="C80" s="3" t="s">
        <v>26</v>
      </c>
      <c r="D80" s="11" t="s">
        <v>370</v>
      </c>
      <c r="E80" s="5" t="s">
        <v>371</v>
      </c>
      <c r="F80" s="5" t="s">
        <v>253</v>
      </c>
      <c r="G80" s="5" t="s">
        <v>254</v>
      </c>
      <c r="H80" s="5" t="s">
        <v>255</v>
      </c>
      <c r="I80" s="6" t="s">
        <v>256</v>
      </c>
      <c r="J80" s="6">
        <v>1</v>
      </c>
      <c r="K80" s="14">
        <v>42706</v>
      </c>
      <c r="L80" s="8">
        <v>42825</v>
      </c>
      <c r="M80" s="9">
        <f t="shared" si="1"/>
        <v>17</v>
      </c>
      <c r="N80" s="16">
        <v>1</v>
      </c>
      <c r="O80" s="85" t="s">
        <v>2054</v>
      </c>
    </row>
    <row r="81" spans="1:15" ht="315" hidden="1" x14ac:dyDescent="0.25">
      <c r="A81" s="66">
        <v>71</v>
      </c>
      <c r="B81" s="67" t="s">
        <v>1690</v>
      </c>
      <c r="C81" s="3" t="s">
        <v>26</v>
      </c>
      <c r="D81" s="11" t="s">
        <v>370</v>
      </c>
      <c r="E81" s="5" t="s">
        <v>371</v>
      </c>
      <c r="F81" s="5" t="s">
        <v>372</v>
      </c>
      <c r="G81" s="5" t="s">
        <v>373</v>
      </c>
      <c r="H81" s="5" t="s">
        <v>374</v>
      </c>
      <c r="I81" s="6" t="s">
        <v>375</v>
      </c>
      <c r="J81" s="6">
        <v>2</v>
      </c>
      <c r="K81" s="14">
        <v>42706</v>
      </c>
      <c r="L81" s="8">
        <v>42794</v>
      </c>
      <c r="M81" s="9">
        <f t="shared" si="1"/>
        <v>12.571428571428571</v>
      </c>
      <c r="N81" s="16">
        <v>2</v>
      </c>
      <c r="O81" s="85" t="s">
        <v>2216</v>
      </c>
    </row>
    <row r="82" spans="1:15" ht="315" hidden="1" x14ac:dyDescent="0.25">
      <c r="A82" s="66">
        <v>72</v>
      </c>
      <c r="B82" s="67" t="s">
        <v>1691</v>
      </c>
      <c r="C82" s="3" t="s">
        <v>26</v>
      </c>
      <c r="D82" s="11" t="s">
        <v>376</v>
      </c>
      <c r="E82" s="5" t="s">
        <v>377</v>
      </c>
      <c r="F82" s="5" t="s">
        <v>378</v>
      </c>
      <c r="G82" s="5" t="s">
        <v>379</v>
      </c>
      <c r="H82" s="5" t="s">
        <v>380</v>
      </c>
      <c r="I82" s="6" t="s">
        <v>381</v>
      </c>
      <c r="J82" s="6">
        <v>1</v>
      </c>
      <c r="K82" s="14">
        <v>42706</v>
      </c>
      <c r="L82" s="8">
        <v>42825</v>
      </c>
      <c r="M82" s="9">
        <f t="shared" si="1"/>
        <v>17</v>
      </c>
      <c r="N82" s="16">
        <v>1</v>
      </c>
      <c r="O82" s="85" t="s">
        <v>2217</v>
      </c>
    </row>
    <row r="83" spans="1:15" ht="285" hidden="1" x14ac:dyDescent="0.25">
      <c r="A83" s="66">
        <v>73</v>
      </c>
      <c r="B83" s="67" t="s">
        <v>1692</v>
      </c>
      <c r="C83" s="3" t="s">
        <v>26</v>
      </c>
      <c r="D83" s="11" t="s">
        <v>382</v>
      </c>
      <c r="E83" s="5" t="s">
        <v>383</v>
      </c>
      <c r="F83" s="5" t="s">
        <v>384</v>
      </c>
      <c r="G83" s="5" t="s">
        <v>385</v>
      </c>
      <c r="H83" s="5" t="s">
        <v>380</v>
      </c>
      <c r="I83" s="6" t="s">
        <v>386</v>
      </c>
      <c r="J83" s="6">
        <v>2</v>
      </c>
      <c r="K83" s="14">
        <v>42706</v>
      </c>
      <c r="L83" s="8">
        <v>42794</v>
      </c>
      <c r="M83" s="9">
        <f t="shared" si="1"/>
        <v>12.571428571428571</v>
      </c>
      <c r="N83" s="16">
        <v>2</v>
      </c>
      <c r="O83" s="85" t="s">
        <v>2218</v>
      </c>
    </row>
    <row r="84" spans="1:15" ht="315" hidden="1" x14ac:dyDescent="0.25">
      <c r="A84" s="66">
        <v>74</v>
      </c>
      <c r="B84" s="67" t="s">
        <v>1693</v>
      </c>
      <c r="C84" s="3" t="s">
        <v>26</v>
      </c>
      <c r="D84" s="11" t="s">
        <v>387</v>
      </c>
      <c r="E84" s="5" t="s">
        <v>388</v>
      </c>
      <c r="F84" s="5" t="s">
        <v>224</v>
      </c>
      <c r="G84" s="5" t="s">
        <v>389</v>
      </c>
      <c r="H84" s="5" t="s">
        <v>390</v>
      </c>
      <c r="I84" s="6" t="s">
        <v>391</v>
      </c>
      <c r="J84" s="6">
        <v>5</v>
      </c>
      <c r="K84" s="14">
        <v>42706</v>
      </c>
      <c r="L84" s="8">
        <v>42916</v>
      </c>
      <c r="M84" s="9">
        <f t="shared" si="1"/>
        <v>30</v>
      </c>
      <c r="N84" s="16">
        <v>5</v>
      </c>
      <c r="O84" s="85" t="s">
        <v>2065</v>
      </c>
    </row>
    <row r="85" spans="1:15" ht="225" hidden="1" x14ac:dyDescent="0.25">
      <c r="A85" s="66">
        <v>75</v>
      </c>
      <c r="B85" s="67" t="s">
        <v>1694</v>
      </c>
      <c r="C85" s="3" t="s">
        <v>26</v>
      </c>
      <c r="D85" s="18" t="s">
        <v>392</v>
      </c>
      <c r="E85" s="5" t="s">
        <v>393</v>
      </c>
      <c r="F85" s="5" t="s">
        <v>394</v>
      </c>
      <c r="G85" s="5" t="s">
        <v>395</v>
      </c>
      <c r="H85" s="5" t="s">
        <v>396</v>
      </c>
      <c r="I85" s="6" t="s">
        <v>397</v>
      </c>
      <c r="J85" s="6">
        <v>12</v>
      </c>
      <c r="K85" s="14">
        <v>42736</v>
      </c>
      <c r="L85" s="8">
        <v>43100</v>
      </c>
      <c r="M85" s="9">
        <f t="shared" si="1"/>
        <v>52</v>
      </c>
      <c r="N85" s="16">
        <v>9</v>
      </c>
      <c r="O85" s="85" t="s">
        <v>2219</v>
      </c>
    </row>
    <row r="86" spans="1:15" ht="270" hidden="1" x14ac:dyDescent="0.25">
      <c r="A86" s="66">
        <v>76</v>
      </c>
      <c r="B86" s="67" t="s">
        <v>1695</v>
      </c>
      <c r="C86" s="3" t="s">
        <v>26</v>
      </c>
      <c r="D86" s="11" t="s">
        <v>398</v>
      </c>
      <c r="E86" s="5" t="s">
        <v>399</v>
      </c>
      <c r="F86" s="5" t="s">
        <v>400</v>
      </c>
      <c r="G86" s="5" t="s">
        <v>401</v>
      </c>
      <c r="H86" s="5" t="s">
        <v>402</v>
      </c>
      <c r="I86" s="6" t="s">
        <v>397</v>
      </c>
      <c r="J86" s="6">
        <v>4</v>
      </c>
      <c r="K86" s="14">
        <v>42736</v>
      </c>
      <c r="L86" s="8">
        <v>43100</v>
      </c>
      <c r="M86" s="9">
        <f t="shared" si="1"/>
        <v>52</v>
      </c>
      <c r="N86" s="16">
        <v>2</v>
      </c>
      <c r="O86" s="85" t="s">
        <v>2220</v>
      </c>
    </row>
    <row r="87" spans="1:15" ht="390" hidden="1" x14ac:dyDescent="0.25">
      <c r="A87" s="66">
        <v>77</v>
      </c>
      <c r="B87" s="67" t="s">
        <v>1696</v>
      </c>
      <c r="C87" s="3" t="s">
        <v>26</v>
      </c>
      <c r="D87" s="11" t="s">
        <v>403</v>
      </c>
      <c r="E87" s="5" t="s">
        <v>404</v>
      </c>
      <c r="F87" s="5" t="s">
        <v>405</v>
      </c>
      <c r="G87" s="5" t="s">
        <v>406</v>
      </c>
      <c r="H87" s="5" t="s">
        <v>407</v>
      </c>
      <c r="I87" s="6" t="s">
        <v>397</v>
      </c>
      <c r="J87" s="6">
        <v>4</v>
      </c>
      <c r="K87" s="14">
        <v>42736</v>
      </c>
      <c r="L87" s="8">
        <v>43100</v>
      </c>
      <c r="M87" s="9">
        <f t="shared" si="1"/>
        <v>52</v>
      </c>
      <c r="N87" s="16">
        <v>2</v>
      </c>
      <c r="O87" s="85" t="s">
        <v>2066</v>
      </c>
    </row>
    <row r="88" spans="1:15" ht="180" hidden="1" x14ac:dyDescent="0.25">
      <c r="A88" s="66">
        <v>78</v>
      </c>
      <c r="B88" s="67" t="s">
        <v>1697</v>
      </c>
      <c r="C88" s="3" t="s">
        <v>26</v>
      </c>
      <c r="D88" s="11" t="s">
        <v>408</v>
      </c>
      <c r="E88" s="5" t="s">
        <v>409</v>
      </c>
      <c r="F88" s="5" t="s">
        <v>410</v>
      </c>
      <c r="G88" s="5" t="s">
        <v>411</v>
      </c>
      <c r="H88" s="5" t="s">
        <v>412</v>
      </c>
      <c r="I88" s="6" t="s">
        <v>397</v>
      </c>
      <c r="J88" s="6">
        <v>6</v>
      </c>
      <c r="K88" s="14">
        <v>42736</v>
      </c>
      <c r="L88" s="8">
        <v>43100</v>
      </c>
      <c r="M88" s="9">
        <f t="shared" si="1"/>
        <v>52</v>
      </c>
      <c r="N88" s="16">
        <v>3</v>
      </c>
      <c r="O88" s="85" t="s">
        <v>2221</v>
      </c>
    </row>
    <row r="89" spans="1:15" ht="315" hidden="1" x14ac:dyDescent="0.25">
      <c r="A89" s="66">
        <v>79</v>
      </c>
      <c r="B89" s="67" t="s">
        <v>1698</v>
      </c>
      <c r="C89" s="3" t="s">
        <v>26</v>
      </c>
      <c r="D89" s="11" t="s">
        <v>413</v>
      </c>
      <c r="E89" s="5" t="s">
        <v>414</v>
      </c>
      <c r="F89" s="5" t="s">
        <v>415</v>
      </c>
      <c r="G89" s="5" t="s">
        <v>416</v>
      </c>
      <c r="H89" s="5" t="s">
        <v>417</v>
      </c>
      <c r="I89" s="6" t="s">
        <v>418</v>
      </c>
      <c r="J89" s="27">
        <v>1</v>
      </c>
      <c r="K89" s="14">
        <v>42736</v>
      </c>
      <c r="L89" s="8">
        <v>43100</v>
      </c>
      <c r="M89" s="9">
        <f t="shared" si="1"/>
        <v>52</v>
      </c>
      <c r="N89" s="16">
        <v>0.49</v>
      </c>
      <c r="O89" s="85" t="s">
        <v>2222</v>
      </c>
    </row>
    <row r="90" spans="1:15" ht="180" x14ac:dyDescent="0.25">
      <c r="A90" s="66">
        <v>80</v>
      </c>
      <c r="B90" s="67" t="s">
        <v>1699</v>
      </c>
      <c r="C90" s="3" t="s">
        <v>26</v>
      </c>
      <c r="D90" s="11" t="s">
        <v>419</v>
      </c>
      <c r="E90" s="5" t="s">
        <v>420</v>
      </c>
      <c r="F90" s="3" t="s">
        <v>421</v>
      </c>
      <c r="G90" s="5" t="s">
        <v>422</v>
      </c>
      <c r="H90" s="20" t="s">
        <v>423</v>
      </c>
      <c r="I90" s="7" t="s">
        <v>424</v>
      </c>
      <c r="J90" s="7">
        <v>11</v>
      </c>
      <c r="K90" s="14">
        <v>42768</v>
      </c>
      <c r="L90" s="8">
        <v>43100</v>
      </c>
      <c r="M90" s="9">
        <f t="shared" si="1"/>
        <v>47.428571428571431</v>
      </c>
      <c r="N90" s="10">
        <v>0</v>
      </c>
      <c r="O90" s="85"/>
    </row>
    <row r="91" spans="1:15" ht="405" hidden="1" x14ac:dyDescent="0.25">
      <c r="A91" s="66">
        <v>81</v>
      </c>
      <c r="B91" s="67" t="s">
        <v>1700</v>
      </c>
      <c r="C91" s="3" t="s">
        <v>26</v>
      </c>
      <c r="D91" s="11" t="s">
        <v>425</v>
      </c>
      <c r="E91" s="5" t="s">
        <v>426</v>
      </c>
      <c r="F91" s="3" t="s">
        <v>427</v>
      </c>
      <c r="G91" s="5" t="s">
        <v>428</v>
      </c>
      <c r="H91" s="3" t="s">
        <v>429</v>
      </c>
      <c r="I91" s="7" t="s">
        <v>430</v>
      </c>
      <c r="J91" s="7">
        <v>1</v>
      </c>
      <c r="K91" s="14">
        <v>42768</v>
      </c>
      <c r="L91" s="8">
        <v>42794</v>
      </c>
      <c r="M91" s="9">
        <f t="shared" si="1"/>
        <v>3.7142857142857144</v>
      </c>
      <c r="N91" s="10">
        <v>1</v>
      </c>
      <c r="O91" s="85" t="s">
        <v>2067</v>
      </c>
    </row>
    <row r="92" spans="1:15" ht="225" x14ac:dyDescent="0.25">
      <c r="A92" s="66">
        <v>82</v>
      </c>
      <c r="B92" s="67" t="s">
        <v>1701</v>
      </c>
      <c r="C92" s="3" t="s">
        <v>26</v>
      </c>
      <c r="D92" s="11" t="s">
        <v>431</v>
      </c>
      <c r="E92" s="5" t="s">
        <v>432</v>
      </c>
      <c r="F92" s="3" t="s">
        <v>433</v>
      </c>
      <c r="G92" s="5" t="s">
        <v>434</v>
      </c>
      <c r="H92" s="20" t="s">
        <v>435</v>
      </c>
      <c r="I92" s="7" t="s">
        <v>436</v>
      </c>
      <c r="J92" s="7">
        <v>2</v>
      </c>
      <c r="K92" s="14">
        <v>42737</v>
      </c>
      <c r="L92" s="8">
        <v>43100</v>
      </c>
      <c r="M92" s="9">
        <f t="shared" si="1"/>
        <v>51.857142857142854</v>
      </c>
      <c r="N92" s="10">
        <v>0</v>
      </c>
      <c r="O92" s="85"/>
    </row>
    <row r="93" spans="1:15" ht="255" x14ac:dyDescent="0.25">
      <c r="A93" s="66">
        <v>83</v>
      </c>
      <c r="B93" s="67" t="s">
        <v>1702</v>
      </c>
      <c r="C93" s="3" t="s">
        <v>26</v>
      </c>
      <c r="D93" s="11" t="s">
        <v>437</v>
      </c>
      <c r="E93" s="5" t="s">
        <v>438</v>
      </c>
      <c r="F93" s="12" t="s">
        <v>439</v>
      </c>
      <c r="G93" s="5" t="s">
        <v>440</v>
      </c>
      <c r="H93" s="12" t="s">
        <v>441</v>
      </c>
      <c r="I93" s="13" t="s">
        <v>442</v>
      </c>
      <c r="J93" s="13">
        <v>1</v>
      </c>
      <c r="K93" s="14">
        <v>42768</v>
      </c>
      <c r="L93" s="8">
        <v>43100</v>
      </c>
      <c r="M93" s="9">
        <f t="shared" si="1"/>
        <v>47.428571428571431</v>
      </c>
      <c r="N93" s="15">
        <v>0</v>
      </c>
      <c r="O93" s="85"/>
    </row>
    <row r="94" spans="1:15" ht="330" x14ac:dyDescent="0.25">
      <c r="A94" s="66">
        <v>84</v>
      </c>
      <c r="B94" s="67" t="s">
        <v>1703</v>
      </c>
      <c r="C94" s="3" t="s">
        <v>26</v>
      </c>
      <c r="D94" s="11" t="s">
        <v>443</v>
      </c>
      <c r="E94" s="5" t="s">
        <v>444</v>
      </c>
      <c r="F94" s="12" t="s">
        <v>445</v>
      </c>
      <c r="G94" s="5" t="s">
        <v>446</v>
      </c>
      <c r="H94" s="12" t="s">
        <v>447</v>
      </c>
      <c r="I94" s="13" t="s">
        <v>448</v>
      </c>
      <c r="J94" s="13">
        <v>2</v>
      </c>
      <c r="K94" s="14">
        <v>42768</v>
      </c>
      <c r="L94" s="8">
        <v>43100</v>
      </c>
      <c r="M94" s="9">
        <f t="shared" si="1"/>
        <v>47.428571428571431</v>
      </c>
      <c r="N94" s="15">
        <v>0</v>
      </c>
      <c r="O94" s="85"/>
    </row>
    <row r="95" spans="1:15" ht="315" x14ac:dyDescent="0.25">
      <c r="A95" s="66">
        <v>85</v>
      </c>
      <c r="B95" s="67" t="s">
        <v>1704</v>
      </c>
      <c r="C95" s="3" t="s">
        <v>26</v>
      </c>
      <c r="D95" s="11" t="s">
        <v>449</v>
      </c>
      <c r="E95" s="5" t="s">
        <v>450</v>
      </c>
      <c r="F95" s="3" t="s">
        <v>451</v>
      </c>
      <c r="G95" s="5" t="s">
        <v>452</v>
      </c>
      <c r="H95" s="3" t="s">
        <v>453</v>
      </c>
      <c r="I95" s="7" t="s">
        <v>454</v>
      </c>
      <c r="J95" s="7">
        <v>1</v>
      </c>
      <c r="K95" s="14">
        <v>42737</v>
      </c>
      <c r="L95" s="8">
        <v>43039</v>
      </c>
      <c r="M95" s="9">
        <f t="shared" si="1"/>
        <v>43.142857142857146</v>
      </c>
      <c r="N95" s="10">
        <v>0</v>
      </c>
      <c r="O95" s="85"/>
    </row>
    <row r="96" spans="1:15" ht="330" x14ac:dyDescent="0.25">
      <c r="A96" s="66">
        <v>86</v>
      </c>
      <c r="B96" s="67" t="s">
        <v>1705</v>
      </c>
      <c r="C96" s="3" t="s">
        <v>26</v>
      </c>
      <c r="D96" s="11" t="s">
        <v>455</v>
      </c>
      <c r="E96" s="5" t="s">
        <v>456</v>
      </c>
      <c r="F96" s="3" t="s">
        <v>457</v>
      </c>
      <c r="G96" s="5" t="s">
        <v>458</v>
      </c>
      <c r="H96" s="12" t="s">
        <v>459</v>
      </c>
      <c r="I96" s="13" t="s">
        <v>460</v>
      </c>
      <c r="J96" s="13">
        <v>2</v>
      </c>
      <c r="K96" s="14">
        <v>42888</v>
      </c>
      <c r="L96" s="8">
        <v>43100</v>
      </c>
      <c r="M96" s="9">
        <f t="shared" si="1"/>
        <v>30.285714285714285</v>
      </c>
      <c r="N96" s="10">
        <v>0</v>
      </c>
      <c r="O96" s="85"/>
    </row>
    <row r="97" spans="1:15" ht="300" x14ac:dyDescent="0.25">
      <c r="A97" s="66">
        <v>87</v>
      </c>
      <c r="B97" s="67" t="s">
        <v>1706</v>
      </c>
      <c r="C97" s="3" t="s">
        <v>26</v>
      </c>
      <c r="D97" s="11" t="s">
        <v>461</v>
      </c>
      <c r="E97" s="5" t="s">
        <v>462</v>
      </c>
      <c r="F97" s="5" t="s">
        <v>463</v>
      </c>
      <c r="G97" s="5" t="s">
        <v>464</v>
      </c>
      <c r="H97" s="5" t="s">
        <v>465</v>
      </c>
      <c r="I97" s="6" t="s">
        <v>466</v>
      </c>
      <c r="J97" s="6">
        <v>1</v>
      </c>
      <c r="K97" s="14">
        <v>42737</v>
      </c>
      <c r="L97" s="8">
        <v>43100</v>
      </c>
      <c r="M97" s="9">
        <f t="shared" si="1"/>
        <v>51.857142857142854</v>
      </c>
      <c r="N97" s="16">
        <v>0</v>
      </c>
      <c r="O97" s="85"/>
    </row>
    <row r="98" spans="1:15" ht="330" x14ac:dyDescent="0.25">
      <c r="A98" s="66">
        <v>88</v>
      </c>
      <c r="B98" s="67" t="s">
        <v>1707</v>
      </c>
      <c r="C98" s="3" t="s">
        <v>26</v>
      </c>
      <c r="D98" s="17" t="s">
        <v>467</v>
      </c>
      <c r="E98" s="5" t="s">
        <v>468</v>
      </c>
      <c r="F98" s="5" t="s">
        <v>469</v>
      </c>
      <c r="G98" s="5" t="s">
        <v>470</v>
      </c>
      <c r="H98" s="5" t="s">
        <v>465</v>
      </c>
      <c r="I98" s="6" t="s">
        <v>466</v>
      </c>
      <c r="J98" s="6">
        <v>1</v>
      </c>
      <c r="K98" s="14">
        <v>42737</v>
      </c>
      <c r="L98" s="8">
        <v>43100</v>
      </c>
      <c r="M98" s="9">
        <f t="shared" si="1"/>
        <v>51.857142857142854</v>
      </c>
      <c r="N98" s="16">
        <v>0</v>
      </c>
      <c r="O98" s="85"/>
    </row>
    <row r="99" spans="1:15" ht="409.5" hidden="1" x14ac:dyDescent="0.25">
      <c r="A99" s="66">
        <v>89</v>
      </c>
      <c r="B99" s="67" t="s">
        <v>1708</v>
      </c>
      <c r="C99" s="3" t="s">
        <v>26</v>
      </c>
      <c r="D99" s="11" t="s">
        <v>471</v>
      </c>
      <c r="E99" s="5" t="s">
        <v>472</v>
      </c>
      <c r="F99" s="5" t="s">
        <v>473</v>
      </c>
      <c r="G99" s="5" t="s">
        <v>474</v>
      </c>
      <c r="H99" s="5" t="s">
        <v>475</v>
      </c>
      <c r="I99" s="28" t="s">
        <v>476</v>
      </c>
      <c r="J99" s="6">
        <v>1</v>
      </c>
      <c r="K99" s="14">
        <v>42706</v>
      </c>
      <c r="L99" s="8">
        <v>42978</v>
      </c>
      <c r="M99" s="9">
        <f t="shared" si="1"/>
        <v>38.857142857142854</v>
      </c>
      <c r="N99" s="29">
        <v>1</v>
      </c>
      <c r="O99" s="85" t="s">
        <v>2068</v>
      </c>
    </row>
    <row r="100" spans="1:15" ht="409.5" hidden="1" x14ac:dyDescent="0.25">
      <c r="A100" s="66">
        <v>90</v>
      </c>
      <c r="B100" s="67" t="s">
        <v>1709</v>
      </c>
      <c r="C100" s="3" t="s">
        <v>26</v>
      </c>
      <c r="D100" s="23" t="s">
        <v>471</v>
      </c>
      <c r="E100" s="5" t="s">
        <v>477</v>
      </c>
      <c r="F100" s="5" t="s">
        <v>478</v>
      </c>
      <c r="G100" s="5" t="s">
        <v>479</v>
      </c>
      <c r="H100" s="5" t="s">
        <v>480</v>
      </c>
      <c r="I100" s="7" t="s">
        <v>481</v>
      </c>
      <c r="J100" s="6">
        <v>1</v>
      </c>
      <c r="K100" s="14">
        <v>42720</v>
      </c>
      <c r="L100" s="8">
        <v>42766</v>
      </c>
      <c r="M100" s="9">
        <f t="shared" si="1"/>
        <v>6.5714285714285712</v>
      </c>
      <c r="N100" s="16">
        <v>1</v>
      </c>
      <c r="O100" s="85" t="s">
        <v>2069</v>
      </c>
    </row>
    <row r="101" spans="1:15" ht="409.5" hidden="1" x14ac:dyDescent="0.25">
      <c r="A101" s="66">
        <v>91</v>
      </c>
      <c r="B101" s="67" t="s">
        <v>1710</v>
      </c>
      <c r="C101" s="3" t="s">
        <v>26</v>
      </c>
      <c r="D101" s="11" t="s">
        <v>482</v>
      </c>
      <c r="E101" s="5" t="s">
        <v>483</v>
      </c>
      <c r="F101" s="5" t="s">
        <v>484</v>
      </c>
      <c r="G101" s="5" t="s">
        <v>485</v>
      </c>
      <c r="H101" s="5" t="s">
        <v>486</v>
      </c>
      <c r="I101" s="28" t="s">
        <v>487</v>
      </c>
      <c r="J101" s="6">
        <v>1</v>
      </c>
      <c r="K101" s="14">
        <v>42412</v>
      </c>
      <c r="L101" s="8">
        <v>42916</v>
      </c>
      <c r="M101" s="9">
        <f t="shared" si="1"/>
        <v>72</v>
      </c>
      <c r="N101" s="16">
        <v>1</v>
      </c>
      <c r="O101" s="85" t="s">
        <v>2070</v>
      </c>
    </row>
    <row r="102" spans="1:15" ht="409.5" hidden="1" x14ac:dyDescent="0.25">
      <c r="A102" s="66">
        <v>92</v>
      </c>
      <c r="B102" s="67" t="s">
        <v>1711</v>
      </c>
      <c r="C102" s="3" t="s">
        <v>26</v>
      </c>
      <c r="D102" s="23" t="s">
        <v>482</v>
      </c>
      <c r="E102" s="5" t="s">
        <v>488</v>
      </c>
      <c r="F102" s="5" t="s">
        <v>489</v>
      </c>
      <c r="G102" s="5" t="s">
        <v>479</v>
      </c>
      <c r="H102" s="5" t="s">
        <v>480</v>
      </c>
      <c r="I102" s="7" t="s">
        <v>481</v>
      </c>
      <c r="J102" s="7">
        <v>1</v>
      </c>
      <c r="K102" s="14">
        <v>42720</v>
      </c>
      <c r="L102" s="8">
        <v>42766</v>
      </c>
      <c r="M102" s="9">
        <f t="shared" si="1"/>
        <v>6.5714285714285712</v>
      </c>
      <c r="N102" s="16">
        <v>1</v>
      </c>
      <c r="O102" s="85" t="s">
        <v>2069</v>
      </c>
    </row>
    <row r="103" spans="1:15" ht="405" hidden="1" x14ac:dyDescent="0.25">
      <c r="A103" s="66">
        <v>93</v>
      </c>
      <c r="B103" s="67" t="s">
        <v>1712</v>
      </c>
      <c r="C103" s="3" t="s">
        <v>26</v>
      </c>
      <c r="D103" s="11" t="s">
        <v>490</v>
      </c>
      <c r="E103" s="5" t="s">
        <v>491</v>
      </c>
      <c r="F103" s="5" t="s">
        <v>473</v>
      </c>
      <c r="G103" s="5" t="s">
        <v>492</v>
      </c>
      <c r="H103" s="5" t="s">
        <v>475</v>
      </c>
      <c r="I103" s="28" t="s">
        <v>476</v>
      </c>
      <c r="J103" s="6">
        <v>6</v>
      </c>
      <c r="K103" s="14">
        <v>42706</v>
      </c>
      <c r="L103" s="8">
        <v>42916</v>
      </c>
      <c r="M103" s="9">
        <f t="shared" si="1"/>
        <v>30</v>
      </c>
      <c r="N103" s="16">
        <v>6</v>
      </c>
      <c r="O103" s="85" t="s">
        <v>2223</v>
      </c>
    </row>
    <row r="104" spans="1:15" ht="315" hidden="1" x14ac:dyDescent="0.25">
      <c r="A104" s="66">
        <v>94</v>
      </c>
      <c r="B104" s="67" t="s">
        <v>1713</v>
      </c>
      <c r="C104" s="3" t="s">
        <v>26</v>
      </c>
      <c r="D104" s="18" t="s">
        <v>490</v>
      </c>
      <c r="E104" s="5" t="s">
        <v>493</v>
      </c>
      <c r="F104" s="5" t="s">
        <v>478</v>
      </c>
      <c r="G104" s="5" t="s">
        <v>494</v>
      </c>
      <c r="H104" s="5" t="s">
        <v>495</v>
      </c>
      <c r="I104" s="7" t="s">
        <v>496</v>
      </c>
      <c r="J104" s="7">
        <v>1</v>
      </c>
      <c r="K104" s="14">
        <v>42720</v>
      </c>
      <c r="L104" s="8">
        <v>42766</v>
      </c>
      <c r="M104" s="9">
        <f t="shared" si="1"/>
        <v>6.5714285714285712</v>
      </c>
      <c r="N104" s="16">
        <v>1</v>
      </c>
      <c r="O104" s="85" t="s">
        <v>2069</v>
      </c>
    </row>
    <row r="105" spans="1:15" ht="345" x14ac:dyDescent="0.25">
      <c r="A105" s="66">
        <v>95</v>
      </c>
      <c r="B105" s="67" t="s">
        <v>1714</v>
      </c>
      <c r="C105" s="3" t="s">
        <v>26</v>
      </c>
      <c r="D105" s="11" t="s">
        <v>497</v>
      </c>
      <c r="E105" s="5" t="s">
        <v>498</v>
      </c>
      <c r="F105" s="5" t="s">
        <v>499</v>
      </c>
      <c r="G105" s="5" t="s">
        <v>500</v>
      </c>
      <c r="H105" s="5" t="s">
        <v>501</v>
      </c>
      <c r="I105" s="6" t="s">
        <v>502</v>
      </c>
      <c r="J105" s="6">
        <v>2</v>
      </c>
      <c r="K105" s="14">
        <v>42768</v>
      </c>
      <c r="L105" s="8">
        <v>43100</v>
      </c>
      <c r="M105" s="9">
        <f t="shared" si="1"/>
        <v>47.428571428571431</v>
      </c>
      <c r="N105" s="16">
        <v>0</v>
      </c>
      <c r="O105" s="85"/>
    </row>
    <row r="106" spans="1:15" ht="300" x14ac:dyDescent="0.25">
      <c r="A106" s="66">
        <v>96</v>
      </c>
      <c r="B106" s="67" t="s">
        <v>1715</v>
      </c>
      <c r="C106" s="3" t="s">
        <v>26</v>
      </c>
      <c r="D106" s="11" t="s">
        <v>503</v>
      </c>
      <c r="E106" s="5" t="s">
        <v>504</v>
      </c>
      <c r="F106" s="5" t="s">
        <v>505</v>
      </c>
      <c r="G106" s="5" t="s">
        <v>506</v>
      </c>
      <c r="H106" s="3" t="s">
        <v>507</v>
      </c>
      <c r="I106" s="7" t="s">
        <v>508</v>
      </c>
      <c r="J106" s="7">
        <v>12</v>
      </c>
      <c r="K106" s="14">
        <v>42720</v>
      </c>
      <c r="L106" s="8">
        <v>43100</v>
      </c>
      <c r="M106" s="9">
        <f t="shared" si="1"/>
        <v>54.285714285714285</v>
      </c>
      <c r="N106" s="16">
        <v>0</v>
      </c>
      <c r="O106" s="85"/>
    </row>
    <row r="107" spans="1:15" ht="345" hidden="1" x14ac:dyDescent="0.25">
      <c r="A107" s="66">
        <v>97</v>
      </c>
      <c r="B107" s="67" t="s">
        <v>1716</v>
      </c>
      <c r="C107" s="3" t="s">
        <v>26</v>
      </c>
      <c r="D107" s="17" t="s">
        <v>509</v>
      </c>
      <c r="E107" s="5" t="s">
        <v>510</v>
      </c>
      <c r="F107" s="5" t="s">
        <v>511</v>
      </c>
      <c r="G107" s="5" t="s">
        <v>512</v>
      </c>
      <c r="H107" s="12" t="s">
        <v>513</v>
      </c>
      <c r="I107" s="13" t="s">
        <v>514</v>
      </c>
      <c r="J107" s="13">
        <v>1</v>
      </c>
      <c r="K107" s="14">
        <v>42720</v>
      </c>
      <c r="L107" s="8">
        <v>42825</v>
      </c>
      <c r="M107" s="9">
        <f t="shared" si="1"/>
        <v>15</v>
      </c>
      <c r="N107" s="16">
        <v>1</v>
      </c>
      <c r="O107" s="85" t="s">
        <v>2071</v>
      </c>
    </row>
    <row r="108" spans="1:15" ht="315" x14ac:dyDescent="0.25">
      <c r="A108" s="66">
        <v>98</v>
      </c>
      <c r="B108" s="67" t="s">
        <v>1717</v>
      </c>
      <c r="C108" s="3" t="s">
        <v>26</v>
      </c>
      <c r="D108" s="11" t="s">
        <v>509</v>
      </c>
      <c r="E108" s="5" t="s">
        <v>515</v>
      </c>
      <c r="F108" s="3" t="s">
        <v>516</v>
      </c>
      <c r="G108" s="12" t="s">
        <v>517</v>
      </c>
      <c r="H108" s="12" t="s">
        <v>518</v>
      </c>
      <c r="I108" s="13">
        <v>3</v>
      </c>
      <c r="J108" s="13">
        <v>1</v>
      </c>
      <c r="K108" s="14">
        <v>42736</v>
      </c>
      <c r="L108" s="8">
        <v>43100</v>
      </c>
      <c r="M108" s="9">
        <f t="shared" si="1"/>
        <v>52</v>
      </c>
      <c r="N108" s="16">
        <v>0</v>
      </c>
      <c r="O108" s="85"/>
    </row>
    <row r="109" spans="1:15" ht="300" hidden="1" x14ac:dyDescent="0.25">
      <c r="A109" s="66">
        <v>99</v>
      </c>
      <c r="B109" s="67" t="s">
        <v>1718</v>
      </c>
      <c r="C109" s="3" t="s">
        <v>26</v>
      </c>
      <c r="D109" s="11">
        <v>49</v>
      </c>
      <c r="E109" s="5" t="s">
        <v>519</v>
      </c>
      <c r="F109" s="5" t="s">
        <v>520</v>
      </c>
      <c r="G109" s="5" t="s">
        <v>521</v>
      </c>
      <c r="H109" s="5" t="s">
        <v>522</v>
      </c>
      <c r="I109" s="6" t="s">
        <v>148</v>
      </c>
      <c r="J109" s="6">
        <v>1</v>
      </c>
      <c r="K109" s="14">
        <v>42706</v>
      </c>
      <c r="L109" s="8">
        <v>42886</v>
      </c>
      <c r="M109" s="9">
        <f t="shared" si="1"/>
        <v>25.714285714285715</v>
      </c>
      <c r="N109" s="16">
        <v>1</v>
      </c>
      <c r="O109" s="86" t="s">
        <v>2072</v>
      </c>
    </row>
    <row r="110" spans="1:15" ht="315" x14ac:dyDescent="0.25">
      <c r="A110" s="66">
        <v>100</v>
      </c>
      <c r="B110" s="67" t="s">
        <v>1719</v>
      </c>
      <c r="C110" s="3" t="s">
        <v>26</v>
      </c>
      <c r="D110" s="11">
        <v>86</v>
      </c>
      <c r="E110" s="5" t="s">
        <v>523</v>
      </c>
      <c r="F110" s="5" t="s">
        <v>524</v>
      </c>
      <c r="G110" s="5" t="s">
        <v>525</v>
      </c>
      <c r="H110" s="5" t="s">
        <v>526</v>
      </c>
      <c r="I110" s="6" t="s">
        <v>527</v>
      </c>
      <c r="J110" s="6">
        <v>6</v>
      </c>
      <c r="K110" s="14">
        <v>42706</v>
      </c>
      <c r="L110" s="8">
        <v>43069</v>
      </c>
      <c r="M110" s="9">
        <f t="shared" si="1"/>
        <v>51.857142857142854</v>
      </c>
      <c r="N110" s="16">
        <v>0</v>
      </c>
      <c r="O110" s="86" t="s">
        <v>2073</v>
      </c>
    </row>
    <row r="111" spans="1:15" ht="409.5" x14ac:dyDescent="0.25">
      <c r="A111" s="66">
        <v>101</v>
      </c>
      <c r="B111" s="67" t="s">
        <v>1720</v>
      </c>
      <c r="C111" s="5" t="s">
        <v>26</v>
      </c>
      <c r="D111" s="18" t="s">
        <v>528</v>
      </c>
      <c r="E111" s="5" t="s">
        <v>529</v>
      </c>
      <c r="F111" s="5"/>
      <c r="G111" s="5" t="s">
        <v>530</v>
      </c>
      <c r="H111" s="5" t="s">
        <v>531</v>
      </c>
      <c r="I111" s="6" t="s">
        <v>532</v>
      </c>
      <c r="J111" s="6">
        <v>12</v>
      </c>
      <c r="K111" s="14">
        <v>42737</v>
      </c>
      <c r="L111" s="8">
        <v>43100</v>
      </c>
      <c r="M111" s="9">
        <f t="shared" si="1"/>
        <v>51.857142857142854</v>
      </c>
      <c r="N111" s="16">
        <v>0</v>
      </c>
      <c r="O111" s="85" t="s">
        <v>2074</v>
      </c>
    </row>
    <row r="112" spans="1:15" ht="300" x14ac:dyDescent="0.25">
      <c r="A112" s="66">
        <v>102</v>
      </c>
      <c r="B112" s="67" t="s">
        <v>1721</v>
      </c>
      <c r="C112" s="5" t="s">
        <v>26</v>
      </c>
      <c r="D112" s="11" t="s">
        <v>533</v>
      </c>
      <c r="E112" s="5" t="s">
        <v>534</v>
      </c>
      <c r="F112" s="5" t="s">
        <v>535</v>
      </c>
      <c r="G112" s="5" t="s">
        <v>536</v>
      </c>
      <c r="H112" s="5" t="s">
        <v>501</v>
      </c>
      <c r="I112" s="6" t="s">
        <v>537</v>
      </c>
      <c r="J112" s="6">
        <v>2</v>
      </c>
      <c r="K112" s="14">
        <v>42768</v>
      </c>
      <c r="L112" s="8">
        <v>43100</v>
      </c>
      <c r="M112" s="9">
        <f t="shared" si="1"/>
        <v>47.428571428571431</v>
      </c>
      <c r="N112" s="16">
        <v>0</v>
      </c>
      <c r="O112" s="85" t="s">
        <v>2224</v>
      </c>
    </row>
    <row r="113" spans="1:15" ht="270" x14ac:dyDescent="0.25">
      <c r="A113" s="66">
        <v>103</v>
      </c>
      <c r="B113" s="67" t="s">
        <v>1722</v>
      </c>
      <c r="C113" s="5" t="s">
        <v>26</v>
      </c>
      <c r="D113" s="11" t="s">
        <v>538</v>
      </c>
      <c r="E113" s="5" t="s">
        <v>539</v>
      </c>
      <c r="F113" s="5" t="s">
        <v>540</v>
      </c>
      <c r="G113" s="5" t="s">
        <v>541</v>
      </c>
      <c r="H113" s="5" t="s">
        <v>542</v>
      </c>
      <c r="I113" s="6" t="s">
        <v>543</v>
      </c>
      <c r="J113" s="6">
        <v>13</v>
      </c>
      <c r="K113" s="14">
        <v>42768</v>
      </c>
      <c r="L113" s="8">
        <v>43100</v>
      </c>
      <c r="M113" s="9">
        <f t="shared" si="1"/>
        <v>47.428571428571431</v>
      </c>
      <c r="N113" s="16">
        <v>0</v>
      </c>
      <c r="O113" s="85" t="s">
        <v>2225</v>
      </c>
    </row>
    <row r="114" spans="1:15" ht="240" hidden="1" x14ac:dyDescent="0.25">
      <c r="A114" s="66">
        <v>104</v>
      </c>
      <c r="B114" s="67" t="s">
        <v>1723</v>
      </c>
      <c r="C114" s="5" t="s">
        <v>26</v>
      </c>
      <c r="D114" s="11" t="s">
        <v>544</v>
      </c>
      <c r="E114" s="5" t="s">
        <v>545</v>
      </c>
      <c r="F114" s="5" t="s">
        <v>546</v>
      </c>
      <c r="G114" s="5" t="s">
        <v>547</v>
      </c>
      <c r="H114" s="5" t="s">
        <v>548</v>
      </c>
      <c r="I114" s="6" t="s">
        <v>549</v>
      </c>
      <c r="J114" s="6">
        <v>1</v>
      </c>
      <c r="K114" s="14">
        <v>41701</v>
      </c>
      <c r="L114" s="8">
        <v>42916</v>
      </c>
      <c r="M114" s="9">
        <f t="shared" si="1"/>
        <v>173.57142857142858</v>
      </c>
      <c r="N114" s="16">
        <v>1</v>
      </c>
      <c r="O114" s="87" t="s">
        <v>2226</v>
      </c>
    </row>
    <row r="115" spans="1:15" ht="300" hidden="1" x14ac:dyDescent="0.25">
      <c r="A115" s="66">
        <v>105</v>
      </c>
      <c r="B115" s="67" t="s">
        <v>1724</v>
      </c>
      <c r="C115" s="3" t="s">
        <v>27</v>
      </c>
      <c r="D115" s="11">
        <v>1</v>
      </c>
      <c r="E115" s="30" t="s">
        <v>550</v>
      </c>
      <c r="F115" s="30" t="s">
        <v>551</v>
      </c>
      <c r="G115" s="5" t="s">
        <v>552</v>
      </c>
      <c r="H115" s="5" t="s">
        <v>553</v>
      </c>
      <c r="I115" s="6" t="s">
        <v>554</v>
      </c>
      <c r="J115" s="6">
        <v>1</v>
      </c>
      <c r="K115" s="14">
        <v>41091</v>
      </c>
      <c r="L115" s="8">
        <v>41639</v>
      </c>
      <c r="M115" s="9">
        <f t="shared" si="1"/>
        <v>78.285714285714292</v>
      </c>
      <c r="N115" s="16">
        <v>1</v>
      </c>
      <c r="O115" s="85" t="s">
        <v>2075</v>
      </c>
    </row>
    <row r="116" spans="1:15" ht="375" hidden="1" x14ac:dyDescent="0.25">
      <c r="A116" s="66">
        <v>106</v>
      </c>
      <c r="B116" s="67" t="s">
        <v>1725</v>
      </c>
      <c r="C116" s="3" t="s">
        <v>27</v>
      </c>
      <c r="D116" s="11">
        <v>2</v>
      </c>
      <c r="E116" s="30" t="s">
        <v>555</v>
      </c>
      <c r="F116" s="30" t="s">
        <v>556</v>
      </c>
      <c r="G116" s="5" t="s">
        <v>557</v>
      </c>
      <c r="H116" s="5" t="s">
        <v>558</v>
      </c>
      <c r="I116" s="6" t="s">
        <v>559</v>
      </c>
      <c r="J116" s="6">
        <v>8000</v>
      </c>
      <c r="K116" s="14">
        <v>41316</v>
      </c>
      <c r="L116" s="8">
        <v>41639</v>
      </c>
      <c r="M116" s="9">
        <f t="shared" si="1"/>
        <v>46.142857142857146</v>
      </c>
      <c r="N116" s="16">
        <v>27278</v>
      </c>
      <c r="O116" s="85" t="s">
        <v>2076</v>
      </c>
    </row>
    <row r="117" spans="1:15" ht="270" hidden="1" x14ac:dyDescent="0.25">
      <c r="A117" s="66">
        <v>107</v>
      </c>
      <c r="B117" s="67" t="s">
        <v>1726</v>
      </c>
      <c r="C117" s="3" t="s">
        <v>27</v>
      </c>
      <c r="D117" s="11">
        <v>3</v>
      </c>
      <c r="E117" s="30" t="s">
        <v>560</v>
      </c>
      <c r="F117" s="30" t="s">
        <v>561</v>
      </c>
      <c r="G117" s="5" t="s">
        <v>562</v>
      </c>
      <c r="H117" s="5" t="s">
        <v>563</v>
      </c>
      <c r="I117" s="6" t="s">
        <v>564</v>
      </c>
      <c r="J117" s="6">
        <v>2</v>
      </c>
      <c r="K117" s="14">
        <v>41316</v>
      </c>
      <c r="L117" s="8">
        <v>41639</v>
      </c>
      <c r="M117" s="9">
        <f t="shared" si="1"/>
        <v>46.142857142857146</v>
      </c>
      <c r="N117" s="16">
        <v>2</v>
      </c>
      <c r="O117" s="85" t="s">
        <v>2077</v>
      </c>
    </row>
    <row r="118" spans="1:15" ht="255" hidden="1" x14ac:dyDescent="0.25">
      <c r="A118" s="66">
        <v>108</v>
      </c>
      <c r="B118" s="67" t="s">
        <v>1727</v>
      </c>
      <c r="C118" s="3" t="s">
        <v>27</v>
      </c>
      <c r="D118" s="11">
        <v>4</v>
      </c>
      <c r="E118" s="30" t="s">
        <v>565</v>
      </c>
      <c r="F118" s="30" t="s">
        <v>566</v>
      </c>
      <c r="G118" s="5" t="s">
        <v>567</v>
      </c>
      <c r="H118" s="5" t="s">
        <v>568</v>
      </c>
      <c r="I118" s="6" t="s">
        <v>554</v>
      </c>
      <c r="J118" s="6">
        <v>1</v>
      </c>
      <c r="K118" s="14">
        <v>40915</v>
      </c>
      <c r="L118" s="8">
        <v>41639</v>
      </c>
      <c r="M118" s="9">
        <f t="shared" si="1"/>
        <v>103.42857142857143</v>
      </c>
      <c r="N118" s="16">
        <v>1</v>
      </c>
      <c r="O118" s="85" t="s">
        <v>2227</v>
      </c>
    </row>
    <row r="119" spans="1:15" ht="270" hidden="1" x14ac:dyDescent="0.25">
      <c r="A119" s="66">
        <v>109</v>
      </c>
      <c r="B119" s="67" t="s">
        <v>1728</v>
      </c>
      <c r="C119" s="3" t="s">
        <v>27</v>
      </c>
      <c r="D119" s="11">
        <v>5</v>
      </c>
      <c r="E119" s="30" t="s">
        <v>569</v>
      </c>
      <c r="F119" s="30" t="s">
        <v>570</v>
      </c>
      <c r="G119" s="5" t="s">
        <v>571</v>
      </c>
      <c r="H119" s="5" t="s">
        <v>572</v>
      </c>
      <c r="I119" s="6" t="s">
        <v>573</v>
      </c>
      <c r="J119" s="6">
        <v>1</v>
      </c>
      <c r="K119" s="14">
        <v>41459</v>
      </c>
      <c r="L119" s="8">
        <v>41824</v>
      </c>
      <c r="M119" s="9">
        <f t="shared" si="1"/>
        <v>52.142857142857146</v>
      </c>
      <c r="N119" s="16">
        <v>1</v>
      </c>
      <c r="O119" s="85" t="s">
        <v>2078</v>
      </c>
    </row>
    <row r="120" spans="1:15" ht="375" hidden="1" x14ac:dyDescent="0.25">
      <c r="A120" s="66">
        <v>110</v>
      </c>
      <c r="B120" s="67" t="s">
        <v>1729</v>
      </c>
      <c r="C120" s="3" t="s">
        <v>27</v>
      </c>
      <c r="D120" s="11">
        <v>6</v>
      </c>
      <c r="E120" s="30" t="s">
        <v>574</v>
      </c>
      <c r="F120" s="30" t="s">
        <v>575</v>
      </c>
      <c r="G120" s="5" t="s">
        <v>557</v>
      </c>
      <c r="H120" s="5" t="s">
        <v>558</v>
      </c>
      <c r="I120" s="6" t="s">
        <v>576</v>
      </c>
      <c r="J120" s="6">
        <v>8000</v>
      </c>
      <c r="K120" s="14">
        <v>41316</v>
      </c>
      <c r="L120" s="8">
        <v>41639</v>
      </c>
      <c r="M120" s="9">
        <f t="shared" si="1"/>
        <v>46.142857142857146</v>
      </c>
      <c r="N120" s="16">
        <v>27278</v>
      </c>
      <c r="O120" s="85" t="s">
        <v>2079</v>
      </c>
    </row>
    <row r="121" spans="1:15" ht="180" hidden="1" x14ac:dyDescent="0.25">
      <c r="A121" s="66">
        <v>111</v>
      </c>
      <c r="B121" s="67" t="s">
        <v>1730</v>
      </c>
      <c r="C121" s="3" t="s">
        <v>27</v>
      </c>
      <c r="D121" s="11">
        <v>21</v>
      </c>
      <c r="E121" s="30" t="s">
        <v>577</v>
      </c>
      <c r="F121" s="30" t="s">
        <v>578</v>
      </c>
      <c r="G121" s="3" t="s">
        <v>579</v>
      </c>
      <c r="H121" s="3" t="s">
        <v>580</v>
      </c>
      <c r="I121" s="7" t="s">
        <v>581</v>
      </c>
      <c r="J121" s="7">
        <v>6</v>
      </c>
      <c r="K121" s="14">
        <v>41316</v>
      </c>
      <c r="L121" s="8">
        <v>41639</v>
      </c>
      <c r="M121" s="9">
        <f t="shared" si="1"/>
        <v>46.142857142857146</v>
      </c>
      <c r="N121" s="16">
        <v>6</v>
      </c>
      <c r="O121" s="85" t="s">
        <v>2080</v>
      </c>
    </row>
    <row r="122" spans="1:15" ht="270" hidden="1" x14ac:dyDescent="0.25">
      <c r="A122" s="66">
        <v>112</v>
      </c>
      <c r="B122" s="67" t="s">
        <v>1731</v>
      </c>
      <c r="C122" s="3" t="s">
        <v>27</v>
      </c>
      <c r="D122" s="11">
        <v>22</v>
      </c>
      <c r="E122" s="30" t="s">
        <v>582</v>
      </c>
      <c r="F122" s="30" t="s">
        <v>583</v>
      </c>
      <c r="G122" s="5" t="s">
        <v>584</v>
      </c>
      <c r="H122" s="5" t="s">
        <v>585</v>
      </c>
      <c r="I122" s="6" t="s">
        <v>586</v>
      </c>
      <c r="J122" s="6">
        <v>2</v>
      </c>
      <c r="K122" s="14">
        <v>41316</v>
      </c>
      <c r="L122" s="8">
        <v>41455</v>
      </c>
      <c r="M122" s="9">
        <f t="shared" si="1"/>
        <v>19.857142857142858</v>
      </c>
      <c r="N122" s="16">
        <v>2</v>
      </c>
      <c r="O122" s="85" t="s">
        <v>2081</v>
      </c>
    </row>
    <row r="123" spans="1:15" ht="345" hidden="1" x14ac:dyDescent="0.25">
      <c r="A123" s="66">
        <v>113</v>
      </c>
      <c r="B123" s="67" t="s">
        <v>1732</v>
      </c>
      <c r="C123" s="3" t="s">
        <v>27</v>
      </c>
      <c r="D123" s="11">
        <v>23</v>
      </c>
      <c r="E123" s="30" t="s">
        <v>587</v>
      </c>
      <c r="F123" s="30" t="s">
        <v>588</v>
      </c>
      <c r="G123" s="5" t="s">
        <v>589</v>
      </c>
      <c r="H123" s="5" t="s">
        <v>590</v>
      </c>
      <c r="I123" s="6" t="s">
        <v>591</v>
      </c>
      <c r="J123" s="6">
        <v>2</v>
      </c>
      <c r="K123" s="14">
        <v>41656</v>
      </c>
      <c r="L123" s="8">
        <v>42004</v>
      </c>
      <c r="M123" s="9">
        <f t="shared" si="1"/>
        <v>49.714285714285715</v>
      </c>
      <c r="N123" s="16">
        <v>2</v>
      </c>
      <c r="O123" s="85" t="s">
        <v>2082</v>
      </c>
    </row>
    <row r="124" spans="1:15" ht="315" hidden="1" x14ac:dyDescent="0.25">
      <c r="A124" s="66">
        <v>114</v>
      </c>
      <c r="B124" s="67" t="s">
        <v>1733</v>
      </c>
      <c r="C124" s="3" t="s">
        <v>27</v>
      </c>
      <c r="D124" s="11">
        <v>26</v>
      </c>
      <c r="E124" s="30" t="s">
        <v>592</v>
      </c>
      <c r="F124" s="30" t="s">
        <v>593</v>
      </c>
      <c r="G124" s="5" t="s">
        <v>594</v>
      </c>
      <c r="H124" s="5" t="s">
        <v>595</v>
      </c>
      <c r="I124" s="6" t="s">
        <v>596</v>
      </c>
      <c r="J124" s="6">
        <v>2</v>
      </c>
      <c r="K124" s="14">
        <v>41316</v>
      </c>
      <c r="L124" s="8">
        <v>41455</v>
      </c>
      <c r="M124" s="9">
        <f t="shared" si="1"/>
        <v>19.857142857142858</v>
      </c>
      <c r="N124" s="16">
        <v>2</v>
      </c>
      <c r="O124" s="85" t="s">
        <v>2083</v>
      </c>
    </row>
    <row r="125" spans="1:15" ht="255" hidden="1" x14ac:dyDescent="0.25">
      <c r="A125" s="66">
        <v>115</v>
      </c>
      <c r="B125" s="67" t="s">
        <v>1734</v>
      </c>
      <c r="C125" s="3" t="s">
        <v>27</v>
      </c>
      <c r="D125" s="11">
        <v>27</v>
      </c>
      <c r="E125" s="30" t="s">
        <v>597</v>
      </c>
      <c r="F125" s="30" t="s">
        <v>598</v>
      </c>
      <c r="G125" s="5" t="s">
        <v>599</v>
      </c>
      <c r="H125" s="5" t="s">
        <v>600</v>
      </c>
      <c r="I125" s="6" t="s">
        <v>554</v>
      </c>
      <c r="J125" s="6">
        <v>1</v>
      </c>
      <c r="K125" s="14">
        <v>40544</v>
      </c>
      <c r="L125" s="8">
        <v>40908</v>
      </c>
      <c r="M125" s="9">
        <f t="shared" si="1"/>
        <v>52</v>
      </c>
      <c r="N125" s="16">
        <v>1</v>
      </c>
      <c r="O125" s="85" t="s">
        <v>2084</v>
      </c>
    </row>
    <row r="126" spans="1:15" ht="270" hidden="1" x14ac:dyDescent="0.25">
      <c r="A126" s="66">
        <v>116</v>
      </c>
      <c r="B126" s="67" t="s">
        <v>1735</v>
      </c>
      <c r="C126" s="3" t="s">
        <v>27</v>
      </c>
      <c r="D126" s="11">
        <v>28</v>
      </c>
      <c r="E126" s="30" t="s">
        <v>601</v>
      </c>
      <c r="F126" s="30" t="s">
        <v>602</v>
      </c>
      <c r="G126" s="5" t="s">
        <v>584</v>
      </c>
      <c r="H126" s="5" t="s">
        <v>585</v>
      </c>
      <c r="I126" s="6" t="s">
        <v>586</v>
      </c>
      <c r="J126" s="6">
        <v>2</v>
      </c>
      <c r="K126" s="14">
        <v>41316</v>
      </c>
      <c r="L126" s="8">
        <v>41455</v>
      </c>
      <c r="M126" s="9">
        <f t="shared" si="1"/>
        <v>19.857142857142858</v>
      </c>
      <c r="N126" s="16">
        <v>2</v>
      </c>
      <c r="O126" s="85" t="s">
        <v>2085</v>
      </c>
    </row>
    <row r="127" spans="1:15" ht="405" hidden="1" x14ac:dyDescent="0.25">
      <c r="A127" s="66">
        <v>117</v>
      </c>
      <c r="B127" s="67" t="s">
        <v>1736</v>
      </c>
      <c r="C127" s="3" t="s">
        <v>27</v>
      </c>
      <c r="D127" s="11">
        <v>29</v>
      </c>
      <c r="E127" s="30" t="s">
        <v>603</v>
      </c>
      <c r="F127" s="30" t="s">
        <v>604</v>
      </c>
      <c r="G127" s="5" t="s">
        <v>605</v>
      </c>
      <c r="H127" s="5" t="s">
        <v>606</v>
      </c>
      <c r="I127" s="6" t="s">
        <v>607</v>
      </c>
      <c r="J127" s="6">
        <v>2</v>
      </c>
      <c r="K127" s="14">
        <v>41316</v>
      </c>
      <c r="L127" s="8">
        <v>41455</v>
      </c>
      <c r="M127" s="9">
        <f t="shared" si="1"/>
        <v>19.857142857142858</v>
      </c>
      <c r="N127" s="16">
        <v>2</v>
      </c>
      <c r="O127" s="85" t="s">
        <v>2228</v>
      </c>
    </row>
    <row r="128" spans="1:15" ht="285" hidden="1" x14ac:dyDescent="0.25">
      <c r="A128" s="66">
        <v>118</v>
      </c>
      <c r="B128" s="67" t="s">
        <v>1737</v>
      </c>
      <c r="C128" s="3" t="s">
        <v>27</v>
      </c>
      <c r="D128" s="11">
        <v>30</v>
      </c>
      <c r="E128" s="30" t="s">
        <v>608</v>
      </c>
      <c r="F128" s="30" t="s">
        <v>604</v>
      </c>
      <c r="G128" s="5" t="s">
        <v>609</v>
      </c>
      <c r="H128" s="5" t="s">
        <v>610</v>
      </c>
      <c r="I128" s="6" t="s">
        <v>611</v>
      </c>
      <c r="J128" s="6">
        <v>2</v>
      </c>
      <c r="K128" s="14">
        <v>41316</v>
      </c>
      <c r="L128" s="8">
        <v>41547</v>
      </c>
      <c r="M128" s="9">
        <f t="shared" si="1"/>
        <v>33</v>
      </c>
      <c r="N128" s="16">
        <v>2</v>
      </c>
      <c r="O128" s="85" t="s">
        <v>2086</v>
      </c>
    </row>
    <row r="129" spans="1:15" ht="285" hidden="1" x14ac:dyDescent="0.25">
      <c r="A129" s="66">
        <v>119</v>
      </c>
      <c r="B129" s="67" t="s">
        <v>1738</v>
      </c>
      <c r="C129" s="3" t="s">
        <v>27</v>
      </c>
      <c r="D129" s="11">
        <v>31</v>
      </c>
      <c r="E129" s="30" t="s">
        <v>612</v>
      </c>
      <c r="F129" s="30" t="s">
        <v>598</v>
      </c>
      <c r="G129" s="5" t="s">
        <v>613</v>
      </c>
      <c r="H129" s="5" t="s">
        <v>553</v>
      </c>
      <c r="I129" s="6" t="s">
        <v>554</v>
      </c>
      <c r="J129" s="6">
        <v>2</v>
      </c>
      <c r="K129" s="14">
        <v>40544</v>
      </c>
      <c r="L129" s="8">
        <v>41091</v>
      </c>
      <c r="M129" s="9">
        <f t="shared" si="1"/>
        <v>78.142857142857139</v>
      </c>
      <c r="N129" s="16">
        <v>2</v>
      </c>
      <c r="O129" s="85" t="s">
        <v>2087</v>
      </c>
    </row>
    <row r="130" spans="1:15" ht="405" hidden="1" x14ac:dyDescent="0.25">
      <c r="A130" s="66">
        <v>120</v>
      </c>
      <c r="B130" s="67" t="s">
        <v>1739</v>
      </c>
      <c r="C130" s="3" t="s">
        <v>27</v>
      </c>
      <c r="D130" s="11">
        <v>32</v>
      </c>
      <c r="E130" s="80" t="s">
        <v>614</v>
      </c>
      <c r="F130" s="30" t="s">
        <v>604</v>
      </c>
      <c r="G130" s="5" t="s">
        <v>605</v>
      </c>
      <c r="H130" s="5" t="s">
        <v>615</v>
      </c>
      <c r="I130" s="6" t="s">
        <v>607</v>
      </c>
      <c r="J130" s="6">
        <v>2</v>
      </c>
      <c r="K130" s="14">
        <v>41316</v>
      </c>
      <c r="L130" s="8">
        <v>41455</v>
      </c>
      <c r="M130" s="9">
        <f t="shared" si="1"/>
        <v>19.857142857142858</v>
      </c>
      <c r="N130" s="16">
        <v>2</v>
      </c>
      <c r="O130" s="85" t="s">
        <v>2088</v>
      </c>
    </row>
    <row r="131" spans="1:15" ht="225" hidden="1" x14ac:dyDescent="0.25">
      <c r="A131" s="66">
        <v>121</v>
      </c>
      <c r="B131" s="67" t="s">
        <v>1740</v>
      </c>
      <c r="C131" s="3" t="s">
        <v>27</v>
      </c>
      <c r="D131" s="11">
        <v>33</v>
      </c>
      <c r="E131" s="30" t="s">
        <v>616</v>
      </c>
      <c r="F131" s="30" t="s">
        <v>617</v>
      </c>
      <c r="G131" s="5" t="s">
        <v>618</v>
      </c>
      <c r="H131" s="5" t="s">
        <v>553</v>
      </c>
      <c r="I131" s="6" t="s">
        <v>554</v>
      </c>
      <c r="J131" s="6">
        <v>2</v>
      </c>
      <c r="K131" s="14">
        <v>40544</v>
      </c>
      <c r="L131" s="8">
        <v>41091</v>
      </c>
      <c r="M131" s="9">
        <f t="shared" si="1"/>
        <v>78.142857142857139</v>
      </c>
      <c r="N131" s="16">
        <v>2</v>
      </c>
      <c r="O131" s="85" t="s">
        <v>2089</v>
      </c>
    </row>
    <row r="132" spans="1:15" ht="409.5" hidden="1" x14ac:dyDescent="0.25">
      <c r="A132" s="66">
        <v>122</v>
      </c>
      <c r="B132" s="67" t="s">
        <v>1741</v>
      </c>
      <c r="C132" s="3" t="s">
        <v>27</v>
      </c>
      <c r="D132" s="11">
        <v>8</v>
      </c>
      <c r="E132" s="3" t="s">
        <v>619</v>
      </c>
      <c r="F132" s="5" t="s">
        <v>25</v>
      </c>
      <c r="G132" s="5" t="s">
        <v>620</v>
      </c>
      <c r="H132" s="5" t="s">
        <v>621</v>
      </c>
      <c r="I132" s="6" t="s">
        <v>397</v>
      </c>
      <c r="J132" s="6">
        <v>2</v>
      </c>
      <c r="K132" s="14">
        <v>41827</v>
      </c>
      <c r="L132" s="8">
        <v>42019</v>
      </c>
      <c r="M132" s="9">
        <f t="shared" si="1"/>
        <v>27.428571428571427</v>
      </c>
      <c r="N132" s="16">
        <v>2</v>
      </c>
      <c r="O132" s="85" t="s">
        <v>2090</v>
      </c>
    </row>
    <row r="133" spans="1:15" ht="225" hidden="1" x14ac:dyDescent="0.25">
      <c r="A133" s="66">
        <v>123</v>
      </c>
      <c r="B133" s="67" t="s">
        <v>1742</v>
      </c>
      <c r="C133" s="3" t="s">
        <v>27</v>
      </c>
      <c r="D133" s="11">
        <v>9</v>
      </c>
      <c r="E133" s="3" t="s">
        <v>622</v>
      </c>
      <c r="F133" s="5" t="s">
        <v>25</v>
      </c>
      <c r="G133" s="5" t="s">
        <v>623</v>
      </c>
      <c r="H133" s="5" t="s">
        <v>396</v>
      </c>
      <c r="I133" s="6" t="s">
        <v>397</v>
      </c>
      <c r="J133" s="6">
        <v>5</v>
      </c>
      <c r="K133" s="14">
        <v>41857</v>
      </c>
      <c r="L133" s="8">
        <v>42019</v>
      </c>
      <c r="M133" s="9">
        <f t="shared" si="1"/>
        <v>23.142857142857142</v>
      </c>
      <c r="N133" s="16">
        <v>5</v>
      </c>
      <c r="O133" s="85" t="s">
        <v>2229</v>
      </c>
    </row>
    <row r="134" spans="1:15" ht="285" hidden="1" x14ac:dyDescent="0.25">
      <c r="A134" s="66">
        <v>124</v>
      </c>
      <c r="B134" s="67" t="s">
        <v>1743</v>
      </c>
      <c r="C134" s="3" t="s">
        <v>27</v>
      </c>
      <c r="D134" s="11">
        <v>2</v>
      </c>
      <c r="E134" s="31" t="s">
        <v>624</v>
      </c>
      <c r="F134" s="31" t="s">
        <v>625</v>
      </c>
      <c r="G134" s="5" t="s">
        <v>626</v>
      </c>
      <c r="H134" s="5" t="s">
        <v>627</v>
      </c>
      <c r="I134" s="6" t="s">
        <v>628</v>
      </c>
      <c r="J134" s="6">
        <v>5</v>
      </c>
      <c r="K134" s="14">
        <v>41913</v>
      </c>
      <c r="L134" s="8">
        <v>42369</v>
      </c>
      <c r="M134" s="9">
        <f t="shared" si="1"/>
        <v>65.142857142857139</v>
      </c>
      <c r="N134" s="16">
        <v>5</v>
      </c>
      <c r="O134" s="85" t="s">
        <v>2230</v>
      </c>
    </row>
    <row r="135" spans="1:15" ht="285" hidden="1" x14ac:dyDescent="0.25">
      <c r="A135" s="66">
        <v>125</v>
      </c>
      <c r="B135" s="67" t="s">
        <v>1744</v>
      </c>
      <c r="C135" s="3" t="s">
        <v>27</v>
      </c>
      <c r="D135" s="11">
        <v>2</v>
      </c>
      <c r="E135" s="31" t="s">
        <v>624</v>
      </c>
      <c r="F135" s="31" t="s">
        <v>629</v>
      </c>
      <c r="G135" s="5" t="s">
        <v>630</v>
      </c>
      <c r="H135" s="5" t="s">
        <v>631</v>
      </c>
      <c r="I135" s="6" t="s">
        <v>632</v>
      </c>
      <c r="J135" s="6">
        <v>3</v>
      </c>
      <c r="K135" s="14">
        <v>41913</v>
      </c>
      <c r="L135" s="8">
        <v>42019</v>
      </c>
      <c r="M135" s="9">
        <f t="shared" si="1"/>
        <v>15.142857142857142</v>
      </c>
      <c r="N135" s="16">
        <v>3</v>
      </c>
      <c r="O135" s="85" t="s">
        <v>2091</v>
      </c>
    </row>
    <row r="136" spans="1:15" ht="240" hidden="1" x14ac:dyDescent="0.25">
      <c r="A136" s="66">
        <v>126</v>
      </c>
      <c r="B136" s="67" t="s">
        <v>1745</v>
      </c>
      <c r="C136" s="3" t="s">
        <v>27</v>
      </c>
      <c r="D136" s="11">
        <v>1</v>
      </c>
      <c r="E136" s="31" t="s">
        <v>633</v>
      </c>
      <c r="F136" s="31"/>
      <c r="G136" s="5" t="s">
        <v>634</v>
      </c>
      <c r="H136" s="5" t="s">
        <v>635</v>
      </c>
      <c r="I136" s="6" t="s">
        <v>636</v>
      </c>
      <c r="J136" s="6">
        <v>4</v>
      </c>
      <c r="K136" s="14">
        <v>41897</v>
      </c>
      <c r="L136" s="8">
        <v>42034</v>
      </c>
      <c r="M136" s="9">
        <f t="shared" si="1"/>
        <v>19.571428571428573</v>
      </c>
      <c r="N136" s="16">
        <v>4</v>
      </c>
      <c r="O136" s="85" t="s">
        <v>2231</v>
      </c>
    </row>
    <row r="137" spans="1:15" ht="225" hidden="1" x14ac:dyDescent="0.25">
      <c r="A137" s="66">
        <v>127</v>
      </c>
      <c r="B137" s="67" t="s">
        <v>1746</v>
      </c>
      <c r="C137" s="3" t="s">
        <v>27</v>
      </c>
      <c r="D137" s="11">
        <v>3</v>
      </c>
      <c r="E137" s="31" t="s">
        <v>637</v>
      </c>
      <c r="F137" s="31">
        <v>1</v>
      </c>
      <c r="G137" s="5" t="s">
        <v>638</v>
      </c>
      <c r="H137" s="5" t="s">
        <v>639</v>
      </c>
      <c r="I137" s="6" t="s">
        <v>640</v>
      </c>
      <c r="J137" s="6">
        <v>9</v>
      </c>
      <c r="K137" s="14">
        <v>41958</v>
      </c>
      <c r="L137" s="8">
        <v>42323</v>
      </c>
      <c r="M137" s="9">
        <f t="shared" si="1"/>
        <v>52.142857142857146</v>
      </c>
      <c r="N137" s="16">
        <v>11</v>
      </c>
      <c r="O137" s="85" t="s">
        <v>2092</v>
      </c>
    </row>
    <row r="138" spans="1:15" ht="270" hidden="1" x14ac:dyDescent="0.25">
      <c r="A138" s="66">
        <v>128</v>
      </c>
      <c r="B138" s="67" t="s">
        <v>1747</v>
      </c>
      <c r="C138" s="3" t="s">
        <v>27</v>
      </c>
      <c r="D138" s="11"/>
      <c r="E138" s="31" t="s">
        <v>637</v>
      </c>
      <c r="F138" s="31">
        <v>1</v>
      </c>
      <c r="G138" s="5" t="s">
        <v>641</v>
      </c>
      <c r="H138" s="5" t="s">
        <v>642</v>
      </c>
      <c r="I138" s="6" t="s">
        <v>643</v>
      </c>
      <c r="J138" s="6">
        <v>1</v>
      </c>
      <c r="K138" s="14">
        <v>41958</v>
      </c>
      <c r="L138" s="8">
        <v>42323</v>
      </c>
      <c r="M138" s="9">
        <f t="shared" si="1"/>
        <v>52.142857142857146</v>
      </c>
      <c r="N138" s="16">
        <v>1</v>
      </c>
      <c r="O138" s="85" t="s">
        <v>2232</v>
      </c>
    </row>
    <row r="139" spans="1:15" ht="375" hidden="1" x14ac:dyDescent="0.25">
      <c r="A139" s="66">
        <v>129</v>
      </c>
      <c r="B139" s="67" t="s">
        <v>1748</v>
      </c>
      <c r="C139" s="3" t="s">
        <v>27</v>
      </c>
      <c r="D139" s="11">
        <v>5</v>
      </c>
      <c r="E139" s="31" t="s">
        <v>644</v>
      </c>
      <c r="F139" s="31">
        <v>1</v>
      </c>
      <c r="G139" s="5" t="s">
        <v>645</v>
      </c>
      <c r="H139" s="5" t="s">
        <v>646</v>
      </c>
      <c r="I139" s="6" t="s">
        <v>647</v>
      </c>
      <c r="J139" s="6">
        <v>1</v>
      </c>
      <c r="K139" s="14">
        <v>41897</v>
      </c>
      <c r="L139" s="8">
        <v>42369</v>
      </c>
      <c r="M139" s="9">
        <f t="shared" si="1"/>
        <v>67.428571428571431</v>
      </c>
      <c r="N139" s="16">
        <v>1</v>
      </c>
      <c r="O139" s="85" t="s">
        <v>2093</v>
      </c>
    </row>
    <row r="140" spans="1:15" ht="300" hidden="1" x14ac:dyDescent="0.25">
      <c r="A140" s="66">
        <v>130</v>
      </c>
      <c r="B140" s="67" t="s">
        <v>1749</v>
      </c>
      <c r="C140" s="3" t="s">
        <v>27</v>
      </c>
      <c r="D140" s="11">
        <v>7</v>
      </c>
      <c r="E140" s="31" t="s">
        <v>648</v>
      </c>
      <c r="F140" s="31">
        <v>1</v>
      </c>
      <c r="G140" s="5" t="s">
        <v>649</v>
      </c>
      <c r="H140" s="5" t="s">
        <v>650</v>
      </c>
      <c r="I140" s="6" t="s">
        <v>651</v>
      </c>
      <c r="J140" s="6">
        <v>6</v>
      </c>
      <c r="K140" s="14">
        <v>41883</v>
      </c>
      <c r="L140" s="8">
        <v>42248</v>
      </c>
      <c r="M140" s="9">
        <f t="shared" ref="M140:M203" si="2">(L140-K140)/7</f>
        <v>52.142857142857146</v>
      </c>
      <c r="N140" s="16">
        <v>6</v>
      </c>
      <c r="O140" s="85" t="s">
        <v>2094</v>
      </c>
    </row>
    <row r="141" spans="1:15" ht="210" hidden="1" x14ac:dyDescent="0.25">
      <c r="A141" s="66">
        <v>131</v>
      </c>
      <c r="B141" s="67" t="s">
        <v>1750</v>
      </c>
      <c r="C141" s="3" t="s">
        <v>27</v>
      </c>
      <c r="D141" s="11">
        <v>10</v>
      </c>
      <c r="E141" s="31" t="s">
        <v>652</v>
      </c>
      <c r="F141" s="31">
        <v>1</v>
      </c>
      <c r="G141" s="5" t="s">
        <v>653</v>
      </c>
      <c r="H141" s="5" t="s">
        <v>654</v>
      </c>
      <c r="I141" s="6" t="s">
        <v>655</v>
      </c>
      <c r="J141" s="6">
        <v>1</v>
      </c>
      <c r="K141" s="14">
        <v>41927</v>
      </c>
      <c r="L141" s="8">
        <v>42369</v>
      </c>
      <c r="M141" s="9">
        <f t="shared" si="2"/>
        <v>63.142857142857146</v>
      </c>
      <c r="N141" s="16">
        <v>1</v>
      </c>
      <c r="O141" s="85" t="s">
        <v>2233</v>
      </c>
    </row>
    <row r="142" spans="1:15" ht="195" hidden="1" x14ac:dyDescent="0.25">
      <c r="A142" s="66">
        <v>132</v>
      </c>
      <c r="B142" s="67" t="s">
        <v>1751</v>
      </c>
      <c r="C142" s="3" t="s">
        <v>27</v>
      </c>
      <c r="D142" s="11">
        <v>11</v>
      </c>
      <c r="E142" s="31" t="s">
        <v>656</v>
      </c>
      <c r="F142" s="31"/>
      <c r="G142" s="5" t="s">
        <v>657</v>
      </c>
      <c r="H142" s="5" t="s">
        <v>658</v>
      </c>
      <c r="I142" s="6" t="s">
        <v>315</v>
      </c>
      <c r="J142" s="6">
        <v>1</v>
      </c>
      <c r="K142" s="14">
        <v>41760</v>
      </c>
      <c r="L142" s="8">
        <v>42246</v>
      </c>
      <c r="M142" s="9">
        <f t="shared" si="2"/>
        <v>69.428571428571431</v>
      </c>
      <c r="N142" s="16">
        <v>1</v>
      </c>
      <c r="O142" s="85" t="s">
        <v>2095</v>
      </c>
    </row>
    <row r="143" spans="1:15" ht="225" hidden="1" x14ac:dyDescent="0.25">
      <c r="A143" s="66">
        <v>133</v>
      </c>
      <c r="B143" s="67" t="s">
        <v>1752</v>
      </c>
      <c r="C143" s="3" t="s">
        <v>27</v>
      </c>
      <c r="D143" s="4">
        <v>2</v>
      </c>
      <c r="E143" s="31" t="s">
        <v>659</v>
      </c>
      <c r="F143" s="31"/>
      <c r="G143" s="5" t="s">
        <v>660</v>
      </c>
      <c r="H143" s="5" t="s">
        <v>661</v>
      </c>
      <c r="I143" s="6" t="s">
        <v>662</v>
      </c>
      <c r="J143" s="6">
        <v>1</v>
      </c>
      <c r="K143" s="14">
        <v>41912</v>
      </c>
      <c r="L143" s="8">
        <v>42277</v>
      </c>
      <c r="M143" s="9">
        <f t="shared" si="2"/>
        <v>52.142857142857146</v>
      </c>
      <c r="N143" s="16">
        <v>1</v>
      </c>
      <c r="O143" s="85" t="s">
        <v>2096</v>
      </c>
    </row>
    <row r="144" spans="1:15" ht="210" hidden="1" x14ac:dyDescent="0.25">
      <c r="A144" s="66">
        <v>134</v>
      </c>
      <c r="B144" s="67" t="s">
        <v>1753</v>
      </c>
      <c r="C144" s="3" t="s">
        <v>27</v>
      </c>
      <c r="D144" s="4">
        <v>14</v>
      </c>
      <c r="E144" s="31" t="s">
        <v>663</v>
      </c>
      <c r="F144" s="31"/>
      <c r="G144" s="5" t="s">
        <v>664</v>
      </c>
      <c r="H144" s="5" t="s">
        <v>665</v>
      </c>
      <c r="I144" s="6" t="s">
        <v>666</v>
      </c>
      <c r="J144" s="6">
        <v>1</v>
      </c>
      <c r="K144" s="14">
        <v>41927</v>
      </c>
      <c r="L144" s="8">
        <v>42034</v>
      </c>
      <c r="M144" s="9">
        <f t="shared" si="2"/>
        <v>15.285714285714286</v>
      </c>
      <c r="N144" s="16">
        <v>1</v>
      </c>
      <c r="O144" s="85" t="s">
        <v>2234</v>
      </c>
    </row>
    <row r="145" spans="1:15" ht="375" hidden="1" x14ac:dyDescent="0.25">
      <c r="A145" s="66">
        <v>135</v>
      </c>
      <c r="B145" s="67" t="s">
        <v>1754</v>
      </c>
      <c r="C145" s="3" t="s">
        <v>27</v>
      </c>
      <c r="D145" s="4">
        <v>15</v>
      </c>
      <c r="E145" s="31" t="s">
        <v>667</v>
      </c>
      <c r="F145" s="31"/>
      <c r="G145" s="5" t="s">
        <v>668</v>
      </c>
      <c r="H145" s="5" t="s">
        <v>669</v>
      </c>
      <c r="I145" s="6" t="s">
        <v>670</v>
      </c>
      <c r="J145" s="6">
        <v>1</v>
      </c>
      <c r="K145" s="14">
        <v>41927</v>
      </c>
      <c r="L145" s="8">
        <v>42109</v>
      </c>
      <c r="M145" s="9">
        <f t="shared" si="2"/>
        <v>26</v>
      </c>
      <c r="N145" s="16">
        <v>1</v>
      </c>
      <c r="O145" s="85" t="s">
        <v>2097</v>
      </c>
    </row>
    <row r="146" spans="1:15" ht="210" hidden="1" x14ac:dyDescent="0.25">
      <c r="A146" s="66">
        <v>136</v>
      </c>
      <c r="B146" s="67" t="s">
        <v>1755</v>
      </c>
      <c r="C146" s="3" t="s">
        <v>27</v>
      </c>
      <c r="D146" s="4">
        <v>17</v>
      </c>
      <c r="E146" s="31" t="s">
        <v>671</v>
      </c>
      <c r="F146" s="31"/>
      <c r="G146" s="5" t="s">
        <v>672</v>
      </c>
      <c r="H146" s="5" t="s">
        <v>673</v>
      </c>
      <c r="I146" s="6" t="s">
        <v>674</v>
      </c>
      <c r="J146" s="6">
        <v>2</v>
      </c>
      <c r="K146" s="14">
        <v>41927</v>
      </c>
      <c r="L146" s="8">
        <v>42094</v>
      </c>
      <c r="M146" s="9">
        <f t="shared" si="2"/>
        <v>23.857142857142858</v>
      </c>
      <c r="N146" s="16">
        <v>2</v>
      </c>
      <c r="O146" s="85" t="s">
        <v>2235</v>
      </c>
    </row>
    <row r="147" spans="1:15" ht="195" hidden="1" x14ac:dyDescent="0.25">
      <c r="A147" s="66">
        <v>137</v>
      </c>
      <c r="B147" s="67" t="s">
        <v>1756</v>
      </c>
      <c r="C147" s="3" t="s">
        <v>27</v>
      </c>
      <c r="D147" s="4">
        <v>49</v>
      </c>
      <c r="E147" s="31" t="s">
        <v>675</v>
      </c>
      <c r="F147" s="31"/>
      <c r="G147" s="5" t="s">
        <v>676</v>
      </c>
      <c r="H147" s="5" t="s">
        <v>677</v>
      </c>
      <c r="I147" s="6" t="s">
        <v>678</v>
      </c>
      <c r="J147" s="6">
        <v>1</v>
      </c>
      <c r="K147" s="14">
        <v>41927</v>
      </c>
      <c r="L147" s="8">
        <v>42185</v>
      </c>
      <c r="M147" s="9">
        <f t="shared" si="2"/>
        <v>36.857142857142854</v>
      </c>
      <c r="N147" s="16">
        <v>1</v>
      </c>
      <c r="O147" s="85" t="s">
        <v>2098</v>
      </c>
    </row>
    <row r="148" spans="1:15" ht="165" hidden="1" x14ac:dyDescent="0.25">
      <c r="A148" s="66">
        <v>138</v>
      </c>
      <c r="B148" s="67" t="s">
        <v>1757</v>
      </c>
      <c r="C148" s="3" t="s">
        <v>27</v>
      </c>
      <c r="D148" s="4">
        <v>50</v>
      </c>
      <c r="E148" s="31" t="s">
        <v>679</v>
      </c>
      <c r="F148" s="31"/>
      <c r="G148" s="5" t="s">
        <v>680</v>
      </c>
      <c r="H148" s="5" t="s">
        <v>681</v>
      </c>
      <c r="I148" s="6" t="s">
        <v>682</v>
      </c>
      <c r="J148" s="6">
        <v>2</v>
      </c>
      <c r="K148" s="14">
        <v>41927</v>
      </c>
      <c r="L148" s="8">
        <v>42185</v>
      </c>
      <c r="M148" s="9">
        <f t="shared" si="2"/>
        <v>36.857142857142854</v>
      </c>
      <c r="N148" s="16">
        <v>2</v>
      </c>
      <c r="O148" s="85" t="s">
        <v>2099</v>
      </c>
    </row>
    <row r="149" spans="1:15" ht="240" hidden="1" x14ac:dyDescent="0.25">
      <c r="A149" s="66">
        <v>139</v>
      </c>
      <c r="B149" s="67" t="s">
        <v>1758</v>
      </c>
      <c r="C149" s="3" t="s">
        <v>27</v>
      </c>
      <c r="D149" s="4">
        <v>87</v>
      </c>
      <c r="E149" s="31" t="s">
        <v>683</v>
      </c>
      <c r="F149" s="31"/>
      <c r="G149" s="5" t="s">
        <v>684</v>
      </c>
      <c r="H149" s="5" t="s">
        <v>669</v>
      </c>
      <c r="I149" s="6" t="s">
        <v>670</v>
      </c>
      <c r="J149" s="6">
        <v>1</v>
      </c>
      <c r="K149" s="14">
        <v>41927</v>
      </c>
      <c r="L149" s="8">
        <v>42109</v>
      </c>
      <c r="M149" s="9">
        <f t="shared" si="2"/>
        <v>26</v>
      </c>
      <c r="N149" s="16">
        <v>1</v>
      </c>
      <c r="O149" s="85" t="s">
        <v>2236</v>
      </c>
    </row>
    <row r="150" spans="1:15" ht="409.5" hidden="1" x14ac:dyDescent="0.25">
      <c r="A150" s="66">
        <v>140</v>
      </c>
      <c r="B150" s="67" t="s">
        <v>1759</v>
      </c>
      <c r="C150" s="3" t="s">
        <v>27</v>
      </c>
      <c r="D150" s="4">
        <v>7</v>
      </c>
      <c r="E150" s="3" t="s">
        <v>685</v>
      </c>
      <c r="F150" s="3"/>
      <c r="G150" s="5" t="s">
        <v>686</v>
      </c>
      <c r="H150" s="5" t="s">
        <v>687</v>
      </c>
      <c r="I150" s="6" t="s">
        <v>688</v>
      </c>
      <c r="J150" s="19">
        <v>4</v>
      </c>
      <c r="K150" s="14">
        <v>42277</v>
      </c>
      <c r="L150" s="8">
        <v>42643</v>
      </c>
      <c r="M150" s="9">
        <f t="shared" si="2"/>
        <v>52.285714285714285</v>
      </c>
      <c r="N150" s="16">
        <v>4</v>
      </c>
      <c r="O150" s="85" t="s">
        <v>2100</v>
      </c>
    </row>
    <row r="151" spans="1:15" ht="210" hidden="1" x14ac:dyDescent="0.25">
      <c r="A151" s="66">
        <v>141</v>
      </c>
      <c r="B151" s="67" t="s">
        <v>1760</v>
      </c>
      <c r="C151" s="3" t="s">
        <v>27</v>
      </c>
      <c r="D151" s="4">
        <v>11</v>
      </c>
      <c r="E151" s="3" t="s">
        <v>689</v>
      </c>
      <c r="F151" s="3"/>
      <c r="G151" s="3" t="s">
        <v>690</v>
      </c>
      <c r="H151" s="3" t="s">
        <v>691</v>
      </c>
      <c r="I151" s="7" t="s">
        <v>692</v>
      </c>
      <c r="J151" s="7">
        <v>1</v>
      </c>
      <c r="K151" s="14">
        <v>42277</v>
      </c>
      <c r="L151" s="8">
        <v>42551</v>
      </c>
      <c r="M151" s="9">
        <f t="shared" si="2"/>
        <v>39.142857142857146</v>
      </c>
      <c r="N151" s="16">
        <v>1</v>
      </c>
      <c r="O151" s="85" t="s">
        <v>2237</v>
      </c>
    </row>
    <row r="152" spans="1:15" ht="405" hidden="1" x14ac:dyDescent="0.25">
      <c r="A152" s="66">
        <v>142</v>
      </c>
      <c r="B152" s="67" t="s">
        <v>1761</v>
      </c>
      <c r="C152" s="3" t="s">
        <v>27</v>
      </c>
      <c r="D152" s="4">
        <v>17</v>
      </c>
      <c r="E152" s="5" t="s">
        <v>693</v>
      </c>
      <c r="F152" s="5" t="s">
        <v>694</v>
      </c>
      <c r="G152" s="5" t="s">
        <v>695</v>
      </c>
      <c r="H152" s="5" t="s">
        <v>696</v>
      </c>
      <c r="I152" s="6" t="s">
        <v>697</v>
      </c>
      <c r="J152" s="6">
        <v>1</v>
      </c>
      <c r="K152" s="14">
        <v>41852</v>
      </c>
      <c r="L152" s="8">
        <v>42551</v>
      </c>
      <c r="M152" s="9">
        <f t="shared" si="2"/>
        <v>99.857142857142861</v>
      </c>
      <c r="N152" s="16">
        <v>1</v>
      </c>
      <c r="O152" s="85" t="s">
        <v>2238</v>
      </c>
    </row>
    <row r="153" spans="1:15" ht="405" hidden="1" x14ac:dyDescent="0.25">
      <c r="A153" s="66">
        <v>143</v>
      </c>
      <c r="B153" s="67" t="s">
        <v>1762</v>
      </c>
      <c r="C153" s="3" t="s">
        <v>27</v>
      </c>
      <c r="D153" s="4">
        <v>18</v>
      </c>
      <c r="E153" s="5" t="s">
        <v>698</v>
      </c>
      <c r="F153" s="5" t="s">
        <v>694</v>
      </c>
      <c r="G153" s="5" t="s">
        <v>699</v>
      </c>
      <c r="H153" s="5" t="s">
        <v>700</v>
      </c>
      <c r="I153" s="6" t="s">
        <v>701</v>
      </c>
      <c r="J153" s="6">
        <v>1</v>
      </c>
      <c r="K153" s="14">
        <v>41852</v>
      </c>
      <c r="L153" s="8">
        <v>42735</v>
      </c>
      <c r="M153" s="9">
        <f t="shared" si="2"/>
        <v>126.14285714285714</v>
      </c>
      <c r="N153" s="16">
        <v>1</v>
      </c>
      <c r="O153" s="85" t="s">
        <v>2239</v>
      </c>
    </row>
    <row r="154" spans="1:15" ht="360" hidden="1" x14ac:dyDescent="0.25">
      <c r="A154" s="66">
        <v>144</v>
      </c>
      <c r="B154" s="67" t="s">
        <v>1763</v>
      </c>
      <c r="C154" s="3" t="s">
        <v>27</v>
      </c>
      <c r="D154" s="4">
        <v>22</v>
      </c>
      <c r="E154" s="5" t="s">
        <v>702</v>
      </c>
      <c r="F154" s="5" t="s">
        <v>25</v>
      </c>
      <c r="G154" s="5" t="s">
        <v>699</v>
      </c>
      <c r="H154" s="5" t="s">
        <v>700</v>
      </c>
      <c r="I154" s="6" t="s">
        <v>701</v>
      </c>
      <c r="J154" s="6">
        <v>1</v>
      </c>
      <c r="K154" s="14">
        <v>41852</v>
      </c>
      <c r="L154" s="8">
        <v>42735</v>
      </c>
      <c r="M154" s="9">
        <f t="shared" si="2"/>
        <v>126.14285714285714</v>
      </c>
      <c r="N154" s="16">
        <v>1</v>
      </c>
      <c r="O154" s="85" t="s">
        <v>2101</v>
      </c>
    </row>
    <row r="155" spans="1:15" ht="240" hidden="1" x14ac:dyDescent="0.25">
      <c r="A155" s="66">
        <v>145</v>
      </c>
      <c r="B155" s="67" t="s">
        <v>1764</v>
      </c>
      <c r="C155" s="3" t="s">
        <v>27</v>
      </c>
      <c r="D155" s="4">
        <v>3</v>
      </c>
      <c r="E155" s="5" t="s">
        <v>703</v>
      </c>
      <c r="F155" s="5" t="s">
        <v>25</v>
      </c>
      <c r="G155" s="5" t="s">
        <v>704</v>
      </c>
      <c r="H155" s="5" t="s">
        <v>705</v>
      </c>
      <c r="I155" s="6" t="s">
        <v>706</v>
      </c>
      <c r="J155" s="6">
        <v>1</v>
      </c>
      <c r="K155" s="14">
        <v>41852</v>
      </c>
      <c r="L155" s="8">
        <v>42429</v>
      </c>
      <c r="M155" s="9">
        <f t="shared" si="2"/>
        <v>82.428571428571431</v>
      </c>
      <c r="N155" s="16">
        <v>1</v>
      </c>
      <c r="O155" s="85" t="s">
        <v>2240</v>
      </c>
    </row>
    <row r="156" spans="1:15" ht="225" hidden="1" x14ac:dyDescent="0.25">
      <c r="A156" s="66">
        <v>146</v>
      </c>
      <c r="B156" s="67" t="s">
        <v>1765</v>
      </c>
      <c r="C156" s="3" t="s">
        <v>27</v>
      </c>
      <c r="D156" s="4">
        <v>5</v>
      </c>
      <c r="E156" s="5" t="s">
        <v>707</v>
      </c>
      <c r="F156" s="5" t="s">
        <v>25</v>
      </c>
      <c r="G156" s="5" t="s">
        <v>708</v>
      </c>
      <c r="H156" s="5" t="s">
        <v>709</v>
      </c>
      <c r="I156" s="6" t="s">
        <v>710</v>
      </c>
      <c r="J156" s="6">
        <v>100</v>
      </c>
      <c r="K156" s="14">
        <v>41852</v>
      </c>
      <c r="L156" s="8">
        <v>42185</v>
      </c>
      <c r="M156" s="9">
        <f t="shared" si="2"/>
        <v>47.571428571428569</v>
      </c>
      <c r="N156" s="16">
        <v>100</v>
      </c>
      <c r="O156" s="85" t="s">
        <v>2241</v>
      </c>
    </row>
    <row r="157" spans="1:15" ht="405" hidden="1" x14ac:dyDescent="0.25">
      <c r="A157" s="66">
        <v>147</v>
      </c>
      <c r="B157" s="67" t="s">
        <v>1766</v>
      </c>
      <c r="C157" s="3" t="s">
        <v>27</v>
      </c>
      <c r="D157" s="4">
        <v>8</v>
      </c>
      <c r="E157" s="5" t="s">
        <v>711</v>
      </c>
      <c r="F157" s="5">
        <v>1</v>
      </c>
      <c r="G157" s="5" t="s">
        <v>712</v>
      </c>
      <c r="H157" s="5" t="s">
        <v>713</v>
      </c>
      <c r="I157" s="6" t="s">
        <v>706</v>
      </c>
      <c r="J157" s="6">
        <v>1</v>
      </c>
      <c r="K157" s="14">
        <v>41852</v>
      </c>
      <c r="L157" s="8">
        <v>42247</v>
      </c>
      <c r="M157" s="9">
        <f t="shared" si="2"/>
        <v>56.428571428571431</v>
      </c>
      <c r="N157" s="16">
        <v>1</v>
      </c>
      <c r="O157" s="85" t="s">
        <v>2102</v>
      </c>
    </row>
    <row r="158" spans="1:15" ht="285" hidden="1" x14ac:dyDescent="0.25">
      <c r="A158" s="66">
        <v>148</v>
      </c>
      <c r="B158" s="67" t="s">
        <v>1767</v>
      </c>
      <c r="C158" s="3" t="s">
        <v>27</v>
      </c>
      <c r="D158" s="4">
        <v>9</v>
      </c>
      <c r="E158" s="5" t="s">
        <v>714</v>
      </c>
      <c r="F158" s="5"/>
      <c r="G158" s="5" t="s">
        <v>715</v>
      </c>
      <c r="H158" s="5" t="s">
        <v>716</v>
      </c>
      <c r="I158" s="6" t="s">
        <v>717</v>
      </c>
      <c r="J158" s="6">
        <v>10</v>
      </c>
      <c r="K158" s="14">
        <v>41913</v>
      </c>
      <c r="L158" s="8">
        <v>42369</v>
      </c>
      <c r="M158" s="9">
        <f t="shared" si="2"/>
        <v>65.142857142857139</v>
      </c>
      <c r="N158" s="16">
        <v>10</v>
      </c>
      <c r="O158" s="85" t="s">
        <v>2103</v>
      </c>
    </row>
    <row r="159" spans="1:15" ht="300" hidden="1" x14ac:dyDescent="0.25">
      <c r="A159" s="66">
        <v>149</v>
      </c>
      <c r="B159" s="67" t="s">
        <v>1768</v>
      </c>
      <c r="C159" s="3" t="s">
        <v>27</v>
      </c>
      <c r="D159" s="4">
        <v>9</v>
      </c>
      <c r="E159" s="5" t="s">
        <v>714</v>
      </c>
      <c r="F159" s="5"/>
      <c r="G159" s="5" t="s">
        <v>712</v>
      </c>
      <c r="H159" s="5" t="s">
        <v>713</v>
      </c>
      <c r="I159" s="6" t="s">
        <v>706</v>
      </c>
      <c r="J159" s="6">
        <v>1</v>
      </c>
      <c r="K159" s="14">
        <v>41852</v>
      </c>
      <c r="L159" s="8">
        <v>42247</v>
      </c>
      <c r="M159" s="9">
        <f t="shared" si="2"/>
        <v>56.428571428571431</v>
      </c>
      <c r="N159" s="16">
        <v>1</v>
      </c>
      <c r="O159" s="85" t="s">
        <v>2242</v>
      </c>
    </row>
    <row r="160" spans="1:15" ht="409.5" hidden="1" x14ac:dyDescent="0.25">
      <c r="A160" s="66">
        <v>150</v>
      </c>
      <c r="B160" s="67" t="s">
        <v>1769</v>
      </c>
      <c r="C160" s="3" t="s">
        <v>27</v>
      </c>
      <c r="D160" s="4">
        <v>13</v>
      </c>
      <c r="E160" s="5" t="s">
        <v>718</v>
      </c>
      <c r="F160" s="5"/>
      <c r="G160" s="5" t="s">
        <v>719</v>
      </c>
      <c r="H160" s="5" t="s">
        <v>720</v>
      </c>
      <c r="I160" s="6" t="s">
        <v>721</v>
      </c>
      <c r="J160" s="6">
        <v>6</v>
      </c>
      <c r="K160" s="14">
        <v>41943</v>
      </c>
      <c r="L160" s="8">
        <v>42735</v>
      </c>
      <c r="M160" s="9">
        <f t="shared" si="2"/>
        <v>113.14285714285714</v>
      </c>
      <c r="N160" s="16">
        <v>6</v>
      </c>
      <c r="O160" s="85" t="s">
        <v>2104</v>
      </c>
    </row>
    <row r="161" spans="1:15" ht="409.5" hidden="1" x14ac:dyDescent="0.25">
      <c r="A161" s="66">
        <v>151</v>
      </c>
      <c r="B161" s="67" t="s">
        <v>1770</v>
      </c>
      <c r="C161" s="3" t="s">
        <v>27</v>
      </c>
      <c r="D161" s="4">
        <v>13</v>
      </c>
      <c r="E161" s="3" t="s">
        <v>722</v>
      </c>
      <c r="F161" s="3" t="s">
        <v>723</v>
      </c>
      <c r="G161" s="3" t="s">
        <v>724</v>
      </c>
      <c r="H161" s="3" t="s">
        <v>725</v>
      </c>
      <c r="I161" s="7" t="s">
        <v>726</v>
      </c>
      <c r="J161" s="6">
        <v>3</v>
      </c>
      <c r="K161" s="14">
        <v>41728</v>
      </c>
      <c r="L161" s="8">
        <v>42583</v>
      </c>
      <c r="M161" s="9">
        <f t="shared" si="2"/>
        <v>122.14285714285714</v>
      </c>
      <c r="N161" s="16">
        <v>3</v>
      </c>
      <c r="O161" s="86" t="s">
        <v>2105</v>
      </c>
    </row>
    <row r="162" spans="1:15" ht="225" hidden="1" x14ac:dyDescent="0.25">
      <c r="A162" s="66">
        <v>152</v>
      </c>
      <c r="B162" s="67" t="s">
        <v>1771</v>
      </c>
      <c r="C162" s="3" t="s">
        <v>27</v>
      </c>
      <c r="D162" s="4">
        <v>7</v>
      </c>
      <c r="E162" s="3" t="s">
        <v>727</v>
      </c>
      <c r="F162" s="3" t="s">
        <v>728</v>
      </c>
      <c r="G162" s="3" t="s">
        <v>729</v>
      </c>
      <c r="H162" s="3" t="s">
        <v>725</v>
      </c>
      <c r="I162" s="7" t="s">
        <v>726</v>
      </c>
      <c r="J162" s="6">
        <v>3</v>
      </c>
      <c r="K162" s="14">
        <v>41701</v>
      </c>
      <c r="L162" s="8">
        <v>42583</v>
      </c>
      <c r="M162" s="9">
        <f t="shared" si="2"/>
        <v>126</v>
      </c>
      <c r="N162" s="16">
        <v>3</v>
      </c>
      <c r="O162" s="86" t="s">
        <v>2243</v>
      </c>
    </row>
    <row r="163" spans="1:15" ht="210" hidden="1" x14ac:dyDescent="0.25">
      <c r="A163" s="66">
        <v>153</v>
      </c>
      <c r="B163" s="67" t="s">
        <v>1772</v>
      </c>
      <c r="C163" s="3" t="s">
        <v>27</v>
      </c>
      <c r="D163" s="4">
        <v>9</v>
      </c>
      <c r="E163" s="3" t="s">
        <v>730</v>
      </c>
      <c r="F163" s="3" t="s">
        <v>731</v>
      </c>
      <c r="G163" s="3" t="s">
        <v>732</v>
      </c>
      <c r="H163" s="3" t="s">
        <v>725</v>
      </c>
      <c r="I163" s="7" t="s">
        <v>726</v>
      </c>
      <c r="J163" s="6">
        <v>3</v>
      </c>
      <c r="K163" s="14">
        <v>41728</v>
      </c>
      <c r="L163" s="8">
        <v>42583</v>
      </c>
      <c r="M163" s="9">
        <f t="shared" si="2"/>
        <v>122.14285714285714</v>
      </c>
      <c r="N163" s="16">
        <v>3</v>
      </c>
      <c r="O163" s="86" t="s">
        <v>2244</v>
      </c>
    </row>
    <row r="164" spans="1:15" ht="409.5" hidden="1" x14ac:dyDescent="0.25">
      <c r="A164" s="66">
        <v>154</v>
      </c>
      <c r="B164" s="67" t="s">
        <v>1773</v>
      </c>
      <c r="C164" s="3" t="s">
        <v>27</v>
      </c>
      <c r="D164" s="4">
        <v>10</v>
      </c>
      <c r="E164" s="3" t="s">
        <v>733</v>
      </c>
      <c r="F164" s="3" t="s">
        <v>734</v>
      </c>
      <c r="G164" s="3" t="s">
        <v>724</v>
      </c>
      <c r="H164" s="3" t="s">
        <v>725</v>
      </c>
      <c r="I164" s="7" t="s">
        <v>726</v>
      </c>
      <c r="J164" s="6">
        <v>3</v>
      </c>
      <c r="K164" s="14">
        <v>41728</v>
      </c>
      <c r="L164" s="8">
        <v>42583</v>
      </c>
      <c r="M164" s="9">
        <f t="shared" si="2"/>
        <v>122.14285714285714</v>
      </c>
      <c r="N164" s="16">
        <v>3</v>
      </c>
      <c r="O164" s="86" t="s">
        <v>2106</v>
      </c>
    </row>
    <row r="165" spans="1:15" ht="225" hidden="1" x14ac:dyDescent="0.25">
      <c r="A165" s="66">
        <v>155</v>
      </c>
      <c r="B165" s="67" t="s">
        <v>1774</v>
      </c>
      <c r="C165" s="3" t="s">
        <v>27</v>
      </c>
      <c r="D165" s="4">
        <v>12</v>
      </c>
      <c r="E165" s="3" t="s">
        <v>735</v>
      </c>
      <c r="F165" s="3" t="s">
        <v>736</v>
      </c>
      <c r="G165" s="3" t="s">
        <v>737</v>
      </c>
      <c r="H165" s="3" t="s">
        <v>725</v>
      </c>
      <c r="I165" s="7" t="s">
        <v>726</v>
      </c>
      <c r="J165" s="6">
        <v>3</v>
      </c>
      <c r="K165" s="14">
        <v>41728</v>
      </c>
      <c r="L165" s="8">
        <v>42583</v>
      </c>
      <c r="M165" s="9">
        <f t="shared" si="2"/>
        <v>122.14285714285714</v>
      </c>
      <c r="N165" s="16">
        <v>3</v>
      </c>
      <c r="O165" s="86" t="s">
        <v>2245</v>
      </c>
    </row>
    <row r="166" spans="1:15" ht="210" hidden="1" x14ac:dyDescent="0.25">
      <c r="A166" s="66">
        <v>156</v>
      </c>
      <c r="B166" s="67" t="s">
        <v>1775</v>
      </c>
      <c r="C166" s="3" t="s">
        <v>27</v>
      </c>
      <c r="D166" s="4">
        <v>4</v>
      </c>
      <c r="E166" s="5" t="s">
        <v>738</v>
      </c>
      <c r="F166" s="5" t="s">
        <v>25</v>
      </c>
      <c r="G166" s="5" t="s">
        <v>739</v>
      </c>
      <c r="H166" s="5" t="s">
        <v>740</v>
      </c>
      <c r="I166" s="6" t="s">
        <v>706</v>
      </c>
      <c r="J166" s="6">
        <v>1</v>
      </c>
      <c r="K166" s="14">
        <v>41852</v>
      </c>
      <c r="L166" s="8">
        <v>42277</v>
      </c>
      <c r="M166" s="9">
        <f t="shared" si="2"/>
        <v>60.714285714285715</v>
      </c>
      <c r="N166" s="16">
        <v>1</v>
      </c>
      <c r="O166" s="85" t="s">
        <v>2246</v>
      </c>
    </row>
    <row r="167" spans="1:15" ht="409.5" hidden="1" x14ac:dyDescent="0.25">
      <c r="A167" s="66">
        <v>157</v>
      </c>
      <c r="B167" s="67" t="s">
        <v>1776</v>
      </c>
      <c r="C167" s="3" t="s">
        <v>27</v>
      </c>
      <c r="D167" s="4">
        <v>4</v>
      </c>
      <c r="E167" s="5" t="s">
        <v>741</v>
      </c>
      <c r="F167" s="5">
        <v>1</v>
      </c>
      <c r="G167" s="5" t="s">
        <v>742</v>
      </c>
      <c r="H167" s="5" t="s">
        <v>743</v>
      </c>
      <c r="I167" s="6" t="s">
        <v>744</v>
      </c>
      <c r="J167" s="6">
        <v>1</v>
      </c>
      <c r="K167" s="14">
        <v>41852</v>
      </c>
      <c r="L167" s="8">
        <v>42215</v>
      </c>
      <c r="M167" s="9">
        <f t="shared" si="2"/>
        <v>51.857142857142854</v>
      </c>
      <c r="N167" s="16">
        <v>1</v>
      </c>
      <c r="O167" s="85" t="s">
        <v>2107</v>
      </c>
    </row>
    <row r="168" spans="1:15" ht="409.5" hidden="1" x14ac:dyDescent="0.25">
      <c r="A168" s="66">
        <v>158</v>
      </c>
      <c r="B168" s="67" t="s">
        <v>1777</v>
      </c>
      <c r="C168" s="3" t="s">
        <v>27</v>
      </c>
      <c r="D168" s="4">
        <v>15</v>
      </c>
      <c r="E168" s="5" t="s">
        <v>745</v>
      </c>
      <c r="F168" s="5"/>
      <c r="G168" s="5" t="s">
        <v>746</v>
      </c>
      <c r="H168" s="5" t="s">
        <v>747</v>
      </c>
      <c r="I168" s="6" t="s">
        <v>129</v>
      </c>
      <c r="J168" s="6">
        <v>1</v>
      </c>
      <c r="K168" s="14">
        <v>41883</v>
      </c>
      <c r="L168" s="8">
        <v>42247</v>
      </c>
      <c r="M168" s="9">
        <f t="shared" si="2"/>
        <v>52</v>
      </c>
      <c r="N168" s="16">
        <v>1</v>
      </c>
      <c r="O168" s="85" t="s">
        <v>2108</v>
      </c>
    </row>
    <row r="169" spans="1:15" ht="300" x14ac:dyDescent="0.25">
      <c r="A169" s="66">
        <v>159</v>
      </c>
      <c r="B169" s="67" t="s">
        <v>1778</v>
      </c>
      <c r="C169" s="3" t="s">
        <v>27</v>
      </c>
      <c r="D169" s="4">
        <v>35</v>
      </c>
      <c r="E169" s="3" t="s">
        <v>748</v>
      </c>
      <c r="F169" s="3" t="s">
        <v>749</v>
      </c>
      <c r="G169" s="3" t="s">
        <v>750</v>
      </c>
      <c r="H169" s="3" t="s">
        <v>751</v>
      </c>
      <c r="I169" s="7" t="s">
        <v>752</v>
      </c>
      <c r="J169" s="7">
        <v>1</v>
      </c>
      <c r="K169" s="14">
        <v>41912</v>
      </c>
      <c r="L169" s="8">
        <v>43039</v>
      </c>
      <c r="M169" s="9">
        <f t="shared" si="2"/>
        <v>161</v>
      </c>
      <c r="N169" s="32">
        <v>0</v>
      </c>
      <c r="O169" s="85" t="s">
        <v>2247</v>
      </c>
    </row>
    <row r="170" spans="1:15" ht="285" hidden="1" x14ac:dyDescent="0.25">
      <c r="A170" s="66">
        <v>160</v>
      </c>
      <c r="B170" s="67" t="s">
        <v>1779</v>
      </c>
      <c r="C170" s="3" t="s">
        <v>27</v>
      </c>
      <c r="D170" s="4">
        <v>36</v>
      </c>
      <c r="E170" s="3" t="s">
        <v>753</v>
      </c>
      <c r="F170" s="3" t="s">
        <v>754</v>
      </c>
      <c r="G170" s="3" t="s">
        <v>755</v>
      </c>
      <c r="H170" s="3" t="s">
        <v>756</v>
      </c>
      <c r="I170" s="7" t="s">
        <v>129</v>
      </c>
      <c r="J170" s="7">
        <v>2</v>
      </c>
      <c r="K170" s="14">
        <v>41487</v>
      </c>
      <c r="L170" s="8">
        <v>41547</v>
      </c>
      <c r="M170" s="9">
        <f t="shared" si="2"/>
        <v>8.5714285714285712</v>
      </c>
      <c r="N170" s="10">
        <v>2</v>
      </c>
      <c r="O170" s="86" t="s">
        <v>2109</v>
      </c>
    </row>
    <row r="171" spans="1:15" ht="315" hidden="1" x14ac:dyDescent="0.25">
      <c r="A171" s="66">
        <v>161</v>
      </c>
      <c r="B171" s="67" t="s">
        <v>1780</v>
      </c>
      <c r="C171" s="3" t="s">
        <v>27</v>
      </c>
      <c r="D171" s="4">
        <v>24</v>
      </c>
      <c r="E171" s="3" t="s">
        <v>757</v>
      </c>
      <c r="F171" s="3" t="s">
        <v>758</v>
      </c>
      <c r="G171" s="3" t="s">
        <v>759</v>
      </c>
      <c r="H171" s="3" t="s">
        <v>760</v>
      </c>
      <c r="I171" s="7" t="s">
        <v>33</v>
      </c>
      <c r="J171" s="7">
        <v>1</v>
      </c>
      <c r="K171" s="14">
        <v>41852</v>
      </c>
      <c r="L171" s="8">
        <v>42490</v>
      </c>
      <c r="M171" s="9">
        <f t="shared" si="2"/>
        <v>91.142857142857139</v>
      </c>
      <c r="N171" s="10">
        <v>1</v>
      </c>
      <c r="O171" s="86" t="s">
        <v>2248</v>
      </c>
    </row>
    <row r="172" spans="1:15" ht="409.5" hidden="1" x14ac:dyDescent="0.25">
      <c r="A172" s="66">
        <v>162</v>
      </c>
      <c r="B172" s="67" t="s">
        <v>1781</v>
      </c>
      <c r="C172" s="3" t="s">
        <v>27</v>
      </c>
      <c r="D172" s="4">
        <v>25</v>
      </c>
      <c r="E172" s="3" t="s">
        <v>761</v>
      </c>
      <c r="F172" s="3" t="s">
        <v>762</v>
      </c>
      <c r="G172" s="3" t="s">
        <v>763</v>
      </c>
      <c r="H172" s="3" t="s">
        <v>764</v>
      </c>
      <c r="I172" s="7" t="s">
        <v>765</v>
      </c>
      <c r="J172" s="7">
        <v>2</v>
      </c>
      <c r="K172" s="14">
        <v>42401</v>
      </c>
      <c r="L172" s="8">
        <v>42460</v>
      </c>
      <c r="M172" s="9">
        <f t="shared" si="2"/>
        <v>8.4285714285714288</v>
      </c>
      <c r="N172" s="10">
        <v>2</v>
      </c>
      <c r="O172" s="86" t="s">
        <v>2110</v>
      </c>
    </row>
    <row r="173" spans="1:15" ht="375" hidden="1" x14ac:dyDescent="0.25">
      <c r="A173" s="66">
        <v>163</v>
      </c>
      <c r="B173" s="67" t="s">
        <v>1782</v>
      </c>
      <c r="C173" s="3" t="s">
        <v>27</v>
      </c>
      <c r="D173" s="4">
        <v>31</v>
      </c>
      <c r="E173" s="3" t="s">
        <v>766</v>
      </c>
      <c r="F173" s="3" t="s">
        <v>767</v>
      </c>
      <c r="G173" s="3" t="s">
        <v>768</v>
      </c>
      <c r="H173" s="3" t="s">
        <v>769</v>
      </c>
      <c r="I173" s="7" t="s">
        <v>770</v>
      </c>
      <c r="J173" s="7">
        <v>1</v>
      </c>
      <c r="K173" s="14">
        <v>41306</v>
      </c>
      <c r="L173" s="8">
        <v>42460</v>
      </c>
      <c r="M173" s="9">
        <f t="shared" si="2"/>
        <v>164.85714285714286</v>
      </c>
      <c r="N173" s="10">
        <v>1</v>
      </c>
      <c r="O173" s="86" t="s">
        <v>2111</v>
      </c>
    </row>
    <row r="174" spans="1:15" ht="270" hidden="1" x14ac:dyDescent="0.25">
      <c r="A174" s="66">
        <v>164</v>
      </c>
      <c r="B174" s="67" t="s">
        <v>1783</v>
      </c>
      <c r="C174" s="3" t="s">
        <v>27</v>
      </c>
      <c r="D174" s="4">
        <v>32</v>
      </c>
      <c r="E174" s="3" t="s">
        <v>771</v>
      </c>
      <c r="F174" s="3" t="s">
        <v>772</v>
      </c>
      <c r="G174" s="3" t="s">
        <v>773</v>
      </c>
      <c r="H174" s="3" t="s">
        <v>774</v>
      </c>
      <c r="I174" s="7" t="s">
        <v>775</v>
      </c>
      <c r="J174" s="7">
        <v>3</v>
      </c>
      <c r="K174" s="14">
        <v>42401</v>
      </c>
      <c r="L174" s="8">
        <v>42916</v>
      </c>
      <c r="M174" s="9">
        <f t="shared" si="2"/>
        <v>73.571428571428569</v>
      </c>
      <c r="N174" s="10">
        <v>3</v>
      </c>
      <c r="O174" s="86" t="s">
        <v>2249</v>
      </c>
    </row>
    <row r="175" spans="1:15" ht="390" hidden="1" x14ac:dyDescent="0.25">
      <c r="A175" s="66">
        <v>165</v>
      </c>
      <c r="B175" s="67" t="s">
        <v>1784</v>
      </c>
      <c r="C175" s="3" t="s">
        <v>27</v>
      </c>
      <c r="D175" s="4">
        <v>38</v>
      </c>
      <c r="E175" s="3" t="s">
        <v>776</v>
      </c>
      <c r="F175" s="3" t="s">
        <v>777</v>
      </c>
      <c r="G175" s="3" t="s">
        <v>778</v>
      </c>
      <c r="H175" s="3" t="s">
        <v>779</v>
      </c>
      <c r="I175" s="7" t="s">
        <v>33</v>
      </c>
      <c r="J175" s="7">
        <v>2</v>
      </c>
      <c r="K175" s="14">
        <v>42401</v>
      </c>
      <c r="L175" s="8">
        <v>42704</v>
      </c>
      <c r="M175" s="9">
        <f t="shared" si="2"/>
        <v>43.285714285714285</v>
      </c>
      <c r="N175" s="10">
        <v>2</v>
      </c>
      <c r="O175" s="86" t="s">
        <v>2112</v>
      </c>
    </row>
    <row r="176" spans="1:15" ht="315" hidden="1" x14ac:dyDescent="0.25">
      <c r="A176" s="66">
        <v>166</v>
      </c>
      <c r="B176" s="67" t="s">
        <v>1785</v>
      </c>
      <c r="C176" s="3" t="s">
        <v>27</v>
      </c>
      <c r="D176" s="4">
        <v>42</v>
      </c>
      <c r="E176" s="3" t="s">
        <v>780</v>
      </c>
      <c r="F176" s="3" t="s">
        <v>781</v>
      </c>
      <c r="G176" s="3" t="s">
        <v>782</v>
      </c>
      <c r="H176" s="3" t="s">
        <v>779</v>
      </c>
      <c r="I176" s="7" t="s">
        <v>33</v>
      </c>
      <c r="J176" s="7">
        <v>2</v>
      </c>
      <c r="K176" s="14">
        <v>42401</v>
      </c>
      <c r="L176" s="8">
        <v>42704</v>
      </c>
      <c r="M176" s="9">
        <f t="shared" si="2"/>
        <v>43.285714285714285</v>
      </c>
      <c r="N176" s="10">
        <v>2</v>
      </c>
      <c r="O176" s="86" t="s">
        <v>2113</v>
      </c>
    </row>
    <row r="177" spans="1:15" ht="345" hidden="1" x14ac:dyDescent="0.25">
      <c r="A177" s="66">
        <v>167</v>
      </c>
      <c r="B177" s="67" t="s">
        <v>1786</v>
      </c>
      <c r="C177" s="3" t="s">
        <v>27</v>
      </c>
      <c r="D177" s="4">
        <v>53</v>
      </c>
      <c r="E177" s="3" t="s">
        <v>783</v>
      </c>
      <c r="F177" s="3" t="s">
        <v>784</v>
      </c>
      <c r="G177" s="3" t="s">
        <v>785</v>
      </c>
      <c r="H177" s="3" t="s">
        <v>774</v>
      </c>
      <c r="I177" s="7" t="s">
        <v>775</v>
      </c>
      <c r="J177" s="7">
        <v>3</v>
      </c>
      <c r="K177" s="14">
        <v>42401</v>
      </c>
      <c r="L177" s="8">
        <v>42704</v>
      </c>
      <c r="M177" s="9">
        <f t="shared" si="2"/>
        <v>43.285714285714285</v>
      </c>
      <c r="N177" s="10">
        <v>3</v>
      </c>
      <c r="O177" s="86" t="s">
        <v>2250</v>
      </c>
    </row>
    <row r="178" spans="1:15" ht="409.5" hidden="1" x14ac:dyDescent="0.25">
      <c r="A178" s="66">
        <v>168</v>
      </c>
      <c r="B178" s="67" t="s">
        <v>1787</v>
      </c>
      <c r="C178" s="3" t="s">
        <v>27</v>
      </c>
      <c r="D178" s="4">
        <v>63</v>
      </c>
      <c r="E178" s="3" t="s">
        <v>786</v>
      </c>
      <c r="F178" s="3" t="s">
        <v>787</v>
      </c>
      <c r="G178" s="3" t="s">
        <v>785</v>
      </c>
      <c r="H178" s="3" t="s">
        <v>788</v>
      </c>
      <c r="I178" s="7" t="s">
        <v>789</v>
      </c>
      <c r="J178" s="7">
        <v>2</v>
      </c>
      <c r="K178" s="14">
        <v>42401</v>
      </c>
      <c r="L178" s="8">
        <v>42704</v>
      </c>
      <c r="M178" s="9">
        <f t="shared" si="2"/>
        <v>43.285714285714285</v>
      </c>
      <c r="N178" s="10">
        <v>2</v>
      </c>
      <c r="O178" s="86" t="s">
        <v>2114</v>
      </c>
    </row>
    <row r="179" spans="1:15" ht="409.5" hidden="1" x14ac:dyDescent="0.25">
      <c r="A179" s="66">
        <v>169</v>
      </c>
      <c r="B179" s="67" t="s">
        <v>1788</v>
      </c>
      <c r="C179" s="3" t="s">
        <v>27</v>
      </c>
      <c r="D179" s="4">
        <v>64</v>
      </c>
      <c r="E179" s="3" t="s">
        <v>790</v>
      </c>
      <c r="F179" s="3" t="s">
        <v>791</v>
      </c>
      <c r="G179" s="3" t="s">
        <v>792</v>
      </c>
      <c r="H179" s="3" t="s">
        <v>793</v>
      </c>
      <c r="I179" s="7" t="s">
        <v>794</v>
      </c>
      <c r="J179" s="7">
        <v>1</v>
      </c>
      <c r="K179" s="14">
        <v>42362</v>
      </c>
      <c r="L179" s="8">
        <v>42460</v>
      </c>
      <c r="M179" s="9">
        <f t="shared" si="2"/>
        <v>14</v>
      </c>
      <c r="N179" s="10">
        <v>1</v>
      </c>
      <c r="O179" s="86" t="s">
        <v>2115</v>
      </c>
    </row>
    <row r="180" spans="1:15" ht="360" hidden="1" x14ac:dyDescent="0.25">
      <c r="A180" s="66">
        <v>170</v>
      </c>
      <c r="B180" s="67" t="s">
        <v>1789</v>
      </c>
      <c r="C180" s="3" t="s">
        <v>27</v>
      </c>
      <c r="D180" s="4">
        <v>66</v>
      </c>
      <c r="E180" s="3" t="s">
        <v>795</v>
      </c>
      <c r="F180" s="3" t="s">
        <v>796</v>
      </c>
      <c r="G180" s="3" t="s">
        <v>797</v>
      </c>
      <c r="H180" s="3" t="s">
        <v>798</v>
      </c>
      <c r="I180" s="6" t="s">
        <v>256</v>
      </c>
      <c r="J180" s="7">
        <v>1</v>
      </c>
      <c r="K180" s="14">
        <v>41852</v>
      </c>
      <c r="L180" s="8">
        <v>42674</v>
      </c>
      <c r="M180" s="9">
        <f t="shared" si="2"/>
        <v>117.42857142857143</v>
      </c>
      <c r="N180" s="10">
        <v>1</v>
      </c>
      <c r="O180" s="86" t="s">
        <v>2251</v>
      </c>
    </row>
    <row r="181" spans="1:15" ht="409.5" hidden="1" x14ac:dyDescent="0.25">
      <c r="A181" s="66">
        <v>171</v>
      </c>
      <c r="B181" s="67" t="s">
        <v>1790</v>
      </c>
      <c r="C181" s="3" t="s">
        <v>27</v>
      </c>
      <c r="D181" s="4">
        <v>67</v>
      </c>
      <c r="E181" s="3" t="s">
        <v>799</v>
      </c>
      <c r="F181" s="3" t="s">
        <v>800</v>
      </c>
      <c r="G181" s="3" t="s">
        <v>801</v>
      </c>
      <c r="H181" s="3" t="s">
        <v>802</v>
      </c>
      <c r="I181" s="7" t="s">
        <v>803</v>
      </c>
      <c r="J181" s="7">
        <v>1</v>
      </c>
      <c r="K181" s="14">
        <v>41306</v>
      </c>
      <c r="L181" s="8">
        <v>42460</v>
      </c>
      <c r="M181" s="9">
        <f t="shared" si="2"/>
        <v>164.85714285714286</v>
      </c>
      <c r="N181" s="10">
        <v>1</v>
      </c>
      <c r="O181" s="86" t="s">
        <v>2116</v>
      </c>
    </row>
    <row r="182" spans="1:15" ht="270" hidden="1" x14ac:dyDescent="0.25">
      <c r="A182" s="66">
        <v>172</v>
      </c>
      <c r="B182" s="67" t="s">
        <v>1791</v>
      </c>
      <c r="C182" s="3" t="s">
        <v>27</v>
      </c>
      <c r="D182" s="4">
        <v>70</v>
      </c>
      <c r="E182" s="3" t="s">
        <v>804</v>
      </c>
      <c r="F182" s="3" t="s">
        <v>805</v>
      </c>
      <c r="G182" s="3" t="s">
        <v>806</v>
      </c>
      <c r="H182" s="3" t="s">
        <v>807</v>
      </c>
      <c r="I182" s="7" t="s">
        <v>775</v>
      </c>
      <c r="J182" s="7">
        <v>1</v>
      </c>
      <c r="K182" s="14">
        <v>41852</v>
      </c>
      <c r="L182" s="8">
        <v>42551</v>
      </c>
      <c r="M182" s="9">
        <f t="shared" si="2"/>
        <v>99.857142857142861</v>
      </c>
      <c r="N182" s="10">
        <v>1</v>
      </c>
      <c r="O182" s="86" t="s">
        <v>2252</v>
      </c>
    </row>
    <row r="183" spans="1:15" ht="270" hidden="1" x14ac:dyDescent="0.25">
      <c r="A183" s="66">
        <v>173</v>
      </c>
      <c r="B183" s="67" t="s">
        <v>1792</v>
      </c>
      <c r="C183" s="3" t="s">
        <v>27</v>
      </c>
      <c r="D183" s="4">
        <v>71</v>
      </c>
      <c r="E183" s="3" t="s">
        <v>808</v>
      </c>
      <c r="F183" s="3" t="s">
        <v>809</v>
      </c>
      <c r="G183" s="3" t="s">
        <v>773</v>
      </c>
      <c r="H183" s="3" t="s">
        <v>774</v>
      </c>
      <c r="I183" s="7" t="s">
        <v>775</v>
      </c>
      <c r="J183" s="7">
        <v>2</v>
      </c>
      <c r="K183" s="14">
        <v>42401</v>
      </c>
      <c r="L183" s="8">
        <v>42551</v>
      </c>
      <c r="M183" s="9">
        <f t="shared" si="2"/>
        <v>21.428571428571427</v>
      </c>
      <c r="N183" s="10">
        <v>2</v>
      </c>
      <c r="O183" s="86" t="s">
        <v>2253</v>
      </c>
    </row>
    <row r="184" spans="1:15" ht="225" hidden="1" x14ac:dyDescent="0.25">
      <c r="A184" s="66">
        <v>174</v>
      </c>
      <c r="B184" s="67" t="s">
        <v>1793</v>
      </c>
      <c r="C184" s="3" t="s">
        <v>27</v>
      </c>
      <c r="D184" s="4">
        <v>73</v>
      </c>
      <c r="E184" s="3" t="s">
        <v>810</v>
      </c>
      <c r="F184" s="3" t="s">
        <v>811</v>
      </c>
      <c r="G184" s="3" t="s">
        <v>812</v>
      </c>
      <c r="H184" s="3" t="s">
        <v>813</v>
      </c>
      <c r="I184" s="7" t="s">
        <v>814</v>
      </c>
      <c r="J184" s="7">
        <v>1</v>
      </c>
      <c r="K184" s="14">
        <v>42401</v>
      </c>
      <c r="L184" s="8">
        <v>42490</v>
      </c>
      <c r="M184" s="9">
        <f t="shared" si="2"/>
        <v>12.714285714285714</v>
      </c>
      <c r="N184" s="10">
        <v>1</v>
      </c>
      <c r="O184" s="86" t="s">
        <v>2254</v>
      </c>
    </row>
    <row r="185" spans="1:15" ht="360" hidden="1" x14ac:dyDescent="0.25">
      <c r="A185" s="66">
        <v>175</v>
      </c>
      <c r="B185" s="67" t="s">
        <v>1794</v>
      </c>
      <c r="C185" s="3" t="s">
        <v>27</v>
      </c>
      <c r="D185" s="4">
        <v>85</v>
      </c>
      <c r="E185" s="3" t="s">
        <v>815</v>
      </c>
      <c r="F185" s="3" t="s">
        <v>816</v>
      </c>
      <c r="G185" s="3" t="s">
        <v>817</v>
      </c>
      <c r="H185" s="3" t="s">
        <v>818</v>
      </c>
      <c r="I185" s="7" t="s">
        <v>775</v>
      </c>
      <c r="J185" s="7">
        <v>20</v>
      </c>
      <c r="K185" s="14">
        <v>42401</v>
      </c>
      <c r="L185" s="8">
        <v>42460</v>
      </c>
      <c r="M185" s="9">
        <f t="shared" si="2"/>
        <v>8.4285714285714288</v>
      </c>
      <c r="N185" s="10">
        <v>20</v>
      </c>
      <c r="O185" s="86" t="s">
        <v>2255</v>
      </c>
    </row>
    <row r="186" spans="1:15" ht="409.5" hidden="1" x14ac:dyDescent="0.25">
      <c r="A186" s="66">
        <v>176</v>
      </c>
      <c r="B186" s="67" t="s">
        <v>1795</v>
      </c>
      <c r="C186" s="3" t="s">
        <v>27</v>
      </c>
      <c r="D186" s="4">
        <v>88</v>
      </c>
      <c r="E186" s="3" t="s">
        <v>819</v>
      </c>
      <c r="F186" s="3" t="s">
        <v>820</v>
      </c>
      <c r="G186" s="3" t="s">
        <v>821</v>
      </c>
      <c r="H186" s="3" t="s">
        <v>822</v>
      </c>
      <c r="I186" s="7" t="s">
        <v>823</v>
      </c>
      <c r="J186" s="7">
        <v>1</v>
      </c>
      <c r="K186" s="14">
        <v>42401</v>
      </c>
      <c r="L186" s="8">
        <v>42916</v>
      </c>
      <c r="M186" s="9">
        <f t="shared" si="2"/>
        <v>73.571428571428569</v>
      </c>
      <c r="N186" s="10">
        <v>1</v>
      </c>
      <c r="O186" s="86" t="s">
        <v>2117</v>
      </c>
    </row>
    <row r="187" spans="1:15" ht="300" hidden="1" x14ac:dyDescent="0.25">
      <c r="A187" s="66">
        <v>177</v>
      </c>
      <c r="B187" s="67" t="s">
        <v>1796</v>
      </c>
      <c r="C187" s="3" t="s">
        <v>27</v>
      </c>
      <c r="D187" s="4">
        <v>91</v>
      </c>
      <c r="E187" s="3" t="s">
        <v>824</v>
      </c>
      <c r="F187" s="3" t="s">
        <v>825</v>
      </c>
      <c r="G187" s="3" t="s">
        <v>826</v>
      </c>
      <c r="H187" s="3" t="s">
        <v>827</v>
      </c>
      <c r="I187" s="7" t="s">
        <v>129</v>
      </c>
      <c r="J187" s="7">
        <v>1</v>
      </c>
      <c r="K187" s="14">
        <v>42401</v>
      </c>
      <c r="L187" s="8">
        <v>42460</v>
      </c>
      <c r="M187" s="9">
        <f t="shared" si="2"/>
        <v>8.4285714285714288</v>
      </c>
      <c r="N187" s="10">
        <v>1</v>
      </c>
      <c r="O187" s="86" t="s">
        <v>2256</v>
      </c>
    </row>
    <row r="188" spans="1:15" ht="390" hidden="1" x14ac:dyDescent="0.25">
      <c r="A188" s="66">
        <v>178</v>
      </c>
      <c r="B188" s="67" t="s">
        <v>1797</v>
      </c>
      <c r="C188" s="3" t="s">
        <v>27</v>
      </c>
      <c r="D188" s="4">
        <v>93</v>
      </c>
      <c r="E188" s="3" t="s">
        <v>828</v>
      </c>
      <c r="F188" s="3" t="s">
        <v>829</v>
      </c>
      <c r="G188" s="3" t="s">
        <v>830</v>
      </c>
      <c r="H188" s="3" t="s">
        <v>831</v>
      </c>
      <c r="I188" s="7" t="s">
        <v>775</v>
      </c>
      <c r="J188" s="7">
        <v>1</v>
      </c>
      <c r="K188" s="14">
        <v>42401</v>
      </c>
      <c r="L188" s="8">
        <v>42551</v>
      </c>
      <c r="M188" s="9">
        <f t="shared" si="2"/>
        <v>21.428571428571427</v>
      </c>
      <c r="N188" s="10">
        <v>1</v>
      </c>
      <c r="O188" s="86" t="s">
        <v>2118</v>
      </c>
    </row>
    <row r="189" spans="1:15" ht="409.5" hidden="1" x14ac:dyDescent="0.25">
      <c r="A189" s="66">
        <v>179</v>
      </c>
      <c r="B189" s="67" t="s">
        <v>1798</v>
      </c>
      <c r="C189" s="3" t="s">
        <v>27</v>
      </c>
      <c r="D189" s="4">
        <v>1</v>
      </c>
      <c r="E189" s="3" t="s">
        <v>832</v>
      </c>
      <c r="F189" s="3" t="s">
        <v>833</v>
      </c>
      <c r="G189" s="3" t="s">
        <v>834</v>
      </c>
      <c r="H189" s="3" t="s">
        <v>835</v>
      </c>
      <c r="I189" s="7" t="s">
        <v>33</v>
      </c>
      <c r="J189" s="7">
        <v>1</v>
      </c>
      <c r="K189" s="14">
        <v>41792</v>
      </c>
      <c r="L189" s="8">
        <v>42460</v>
      </c>
      <c r="M189" s="9">
        <f t="shared" si="2"/>
        <v>95.428571428571431</v>
      </c>
      <c r="N189" s="10">
        <v>1</v>
      </c>
      <c r="O189" s="86" t="s">
        <v>2119</v>
      </c>
    </row>
    <row r="190" spans="1:15" ht="210" hidden="1" x14ac:dyDescent="0.25">
      <c r="A190" s="66">
        <v>180</v>
      </c>
      <c r="B190" s="67" t="s">
        <v>1799</v>
      </c>
      <c r="C190" s="3" t="s">
        <v>27</v>
      </c>
      <c r="D190" s="4">
        <v>1</v>
      </c>
      <c r="E190" s="3" t="s">
        <v>832</v>
      </c>
      <c r="F190" s="3" t="s">
        <v>836</v>
      </c>
      <c r="G190" s="3" t="s">
        <v>837</v>
      </c>
      <c r="H190" s="3" t="s">
        <v>774</v>
      </c>
      <c r="I190" s="7" t="s">
        <v>33</v>
      </c>
      <c r="J190" s="7">
        <v>3</v>
      </c>
      <c r="K190" s="14">
        <v>41792</v>
      </c>
      <c r="L190" s="8">
        <v>42704</v>
      </c>
      <c r="M190" s="9">
        <f t="shared" si="2"/>
        <v>130.28571428571428</v>
      </c>
      <c r="N190" s="10">
        <v>3</v>
      </c>
      <c r="O190" s="86" t="s">
        <v>2257</v>
      </c>
    </row>
    <row r="191" spans="1:15" ht="409.5" hidden="1" x14ac:dyDescent="0.25">
      <c r="A191" s="66">
        <v>181</v>
      </c>
      <c r="B191" s="67" t="s">
        <v>1800</v>
      </c>
      <c r="C191" s="3" t="s">
        <v>27</v>
      </c>
      <c r="D191" s="4">
        <v>2</v>
      </c>
      <c r="E191" s="3" t="s">
        <v>838</v>
      </c>
      <c r="F191" s="3" t="s">
        <v>839</v>
      </c>
      <c r="G191" s="3" t="s">
        <v>837</v>
      </c>
      <c r="H191" s="3" t="s">
        <v>774</v>
      </c>
      <c r="I191" s="7" t="s">
        <v>33</v>
      </c>
      <c r="J191" s="7">
        <v>3</v>
      </c>
      <c r="K191" s="14">
        <v>41792</v>
      </c>
      <c r="L191" s="8">
        <v>42704</v>
      </c>
      <c r="M191" s="9">
        <f t="shared" si="2"/>
        <v>130.28571428571428</v>
      </c>
      <c r="N191" s="10">
        <v>3</v>
      </c>
      <c r="O191" s="86" t="s">
        <v>2120</v>
      </c>
    </row>
    <row r="192" spans="1:15" ht="409.5" hidden="1" x14ac:dyDescent="0.25">
      <c r="A192" s="66">
        <v>182</v>
      </c>
      <c r="B192" s="67" t="s">
        <v>1801</v>
      </c>
      <c r="C192" s="3" t="s">
        <v>27</v>
      </c>
      <c r="D192" s="4">
        <v>3</v>
      </c>
      <c r="E192" s="3" t="s">
        <v>840</v>
      </c>
      <c r="F192" s="3" t="s">
        <v>841</v>
      </c>
      <c r="G192" s="3" t="s">
        <v>842</v>
      </c>
      <c r="H192" s="3" t="s">
        <v>843</v>
      </c>
      <c r="I192" s="7" t="s">
        <v>844</v>
      </c>
      <c r="J192" s="7">
        <v>1</v>
      </c>
      <c r="K192" s="14">
        <v>42401</v>
      </c>
      <c r="L192" s="8">
        <v>42490</v>
      </c>
      <c r="M192" s="9">
        <f t="shared" si="2"/>
        <v>12.714285714285714</v>
      </c>
      <c r="N192" s="10">
        <v>1</v>
      </c>
      <c r="O192" s="86" t="s">
        <v>2121</v>
      </c>
    </row>
    <row r="193" spans="1:15" ht="225" hidden="1" x14ac:dyDescent="0.25">
      <c r="A193" s="66">
        <v>183</v>
      </c>
      <c r="B193" s="67" t="s">
        <v>1802</v>
      </c>
      <c r="C193" s="3" t="s">
        <v>27</v>
      </c>
      <c r="D193" s="4">
        <v>12</v>
      </c>
      <c r="E193" s="3" t="s">
        <v>845</v>
      </c>
      <c r="F193" s="3" t="s">
        <v>846</v>
      </c>
      <c r="G193" s="3" t="s">
        <v>847</v>
      </c>
      <c r="H193" s="3" t="s">
        <v>848</v>
      </c>
      <c r="I193" s="7" t="s">
        <v>129</v>
      </c>
      <c r="J193" s="7">
        <v>1</v>
      </c>
      <c r="K193" s="14">
        <v>42401</v>
      </c>
      <c r="L193" s="8">
        <v>42490</v>
      </c>
      <c r="M193" s="9">
        <f t="shared" si="2"/>
        <v>12.714285714285714</v>
      </c>
      <c r="N193" s="10">
        <v>1</v>
      </c>
      <c r="O193" s="86" t="s">
        <v>2258</v>
      </c>
    </row>
    <row r="194" spans="1:15" ht="225" hidden="1" x14ac:dyDescent="0.25">
      <c r="A194" s="66">
        <v>184</v>
      </c>
      <c r="B194" s="67" t="s">
        <v>1803</v>
      </c>
      <c r="C194" s="3" t="s">
        <v>27</v>
      </c>
      <c r="D194" s="4">
        <v>13</v>
      </c>
      <c r="E194" s="3" t="s">
        <v>849</v>
      </c>
      <c r="F194" s="3" t="s">
        <v>846</v>
      </c>
      <c r="G194" s="3" t="s">
        <v>850</v>
      </c>
      <c r="H194" s="3" t="s">
        <v>848</v>
      </c>
      <c r="I194" s="7" t="s">
        <v>129</v>
      </c>
      <c r="J194" s="7">
        <v>1</v>
      </c>
      <c r="K194" s="14">
        <v>42401</v>
      </c>
      <c r="L194" s="8">
        <v>42490</v>
      </c>
      <c r="M194" s="9">
        <f t="shared" si="2"/>
        <v>12.714285714285714</v>
      </c>
      <c r="N194" s="10">
        <v>1</v>
      </c>
      <c r="O194" s="86" t="s">
        <v>2259</v>
      </c>
    </row>
    <row r="195" spans="1:15" ht="255" hidden="1" x14ac:dyDescent="0.25">
      <c r="A195" s="66">
        <v>185</v>
      </c>
      <c r="B195" s="67" t="s">
        <v>1804</v>
      </c>
      <c r="C195" s="3" t="s">
        <v>27</v>
      </c>
      <c r="D195" s="4">
        <v>14</v>
      </c>
      <c r="E195" s="3" t="s">
        <v>851</v>
      </c>
      <c r="F195" s="3" t="s">
        <v>846</v>
      </c>
      <c r="G195" s="3" t="s">
        <v>852</v>
      </c>
      <c r="H195" s="3" t="s">
        <v>853</v>
      </c>
      <c r="I195" s="7" t="s">
        <v>752</v>
      </c>
      <c r="J195" s="7">
        <v>1</v>
      </c>
      <c r="K195" s="14">
        <v>42402</v>
      </c>
      <c r="L195" s="8">
        <v>42460</v>
      </c>
      <c r="M195" s="9">
        <f t="shared" si="2"/>
        <v>8.2857142857142865</v>
      </c>
      <c r="N195" s="10">
        <v>1</v>
      </c>
      <c r="O195" s="86" t="s">
        <v>2260</v>
      </c>
    </row>
    <row r="196" spans="1:15" ht="210" hidden="1" x14ac:dyDescent="0.25">
      <c r="A196" s="66">
        <v>186</v>
      </c>
      <c r="B196" s="67" t="s">
        <v>1805</v>
      </c>
      <c r="C196" s="3" t="s">
        <v>27</v>
      </c>
      <c r="D196" s="4">
        <v>15</v>
      </c>
      <c r="E196" s="3" t="s">
        <v>854</v>
      </c>
      <c r="F196" s="3" t="s">
        <v>846</v>
      </c>
      <c r="G196" s="3" t="s">
        <v>852</v>
      </c>
      <c r="H196" s="3" t="s">
        <v>853</v>
      </c>
      <c r="I196" s="7" t="s">
        <v>752</v>
      </c>
      <c r="J196" s="7">
        <v>1</v>
      </c>
      <c r="K196" s="14">
        <v>42402</v>
      </c>
      <c r="L196" s="8">
        <v>42460</v>
      </c>
      <c r="M196" s="9">
        <f t="shared" si="2"/>
        <v>8.2857142857142865</v>
      </c>
      <c r="N196" s="10">
        <v>1</v>
      </c>
      <c r="O196" s="86" t="s">
        <v>2261</v>
      </c>
    </row>
    <row r="197" spans="1:15" ht="300" hidden="1" x14ac:dyDescent="0.25">
      <c r="A197" s="66">
        <v>187</v>
      </c>
      <c r="B197" s="67" t="s">
        <v>1806</v>
      </c>
      <c r="C197" s="3" t="s">
        <v>27</v>
      </c>
      <c r="D197" s="4">
        <v>16</v>
      </c>
      <c r="E197" s="3" t="s">
        <v>855</v>
      </c>
      <c r="F197" s="3" t="s">
        <v>856</v>
      </c>
      <c r="G197" s="3" t="s">
        <v>857</v>
      </c>
      <c r="H197" s="3" t="s">
        <v>858</v>
      </c>
      <c r="I197" s="7" t="s">
        <v>859</v>
      </c>
      <c r="J197" s="7">
        <v>1</v>
      </c>
      <c r="K197" s="14">
        <v>41835</v>
      </c>
      <c r="L197" s="8">
        <v>42490</v>
      </c>
      <c r="M197" s="9">
        <f t="shared" si="2"/>
        <v>93.571428571428569</v>
      </c>
      <c r="N197" s="10">
        <v>1</v>
      </c>
      <c r="O197" s="86" t="s">
        <v>2262</v>
      </c>
    </row>
    <row r="198" spans="1:15" ht="409.5" hidden="1" x14ac:dyDescent="0.25">
      <c r="A198" s="66">
        <v>188</v>
      </c>
      <c r="B198" s="67" t="s">
        <v>1807</v>
      </c>
      <c r="C198" s="3" t="s">
        <v>27</v>
      </c>
      <c r="D198" s="4">
        <v>17</v>
      </c>
      <c r="E198" s="3" t="s">
        <v>860</v>
      </c>
      <c r="F198" s="3" t="s">
        <v>856</v>
      </c>
      <c r="G198" s="3" t="s">
        <v>852</v>
      </c>
      <c r="H198" s="3" t="s">
        <v>853</v>
      </c>
      <c r="I198" s="7" t="s">
        <v>752</v>
      </c>
      <c r="J198" s="7">
        <v>1</v>
      </c>
      <c r="K198" s="14">
        <v>42402</v>
      </c>
      <c r="L198" s="8">
        <v>42460</v>
      </c>
      <c r="M198" s="9">
        <f t="shared" si="2"/>
        <v>8.2857142857142865</v>
      </c>
      <c r="N198" s="10">
        <v>1</v>
      </c>
      <c r="O198" s="86" t="s">
        <v>2122</v>
      </c>
    </row>
    <row r="199" spans="1:15" ht="315" hidden="1" x14ac:dyDescent="0.25">
      <c r="A199" s="66">
        <v>189</v>
      </c>
      <c r="B199" s="67" t="s">
        <v>1808</v>
      </c>
      <c r="C199" s="3" t="s">
        <v>27</v>
      </c>
      <c r="D199" s="4">
        <v>23</v>
      </c>
      <c r="E199" s="3" t="s">
        <v>861</v>
      </c>
      <c r="F199" s="3" t="s">
        <v>862</v>
      </c>
      <c r="G199" s="3" t="s">
        <v>852</v>
      </c>
      <c r="H199" s="3" t="s">
        <v>853</v>
      </c>
      <c r="I199" s="7" t="s">
        <v>752</v>
      </c>
      <c r="J199" s="7">
        <v>1</v>
      </c>
      <c r="K199" s="14">
        <v>42402</v>
      </c>
      <c r="L199" s="8">
        <v>42460</v>
      </c>
      <c r="M199" s="9">
        <f t="shared" si="2"/>
        <v>8.2857142857142865</v>
      </c>
      <c r="N199" s="10">
        <v>1</v>
      </c>
      <c r="O199" s="86" t="s">
        <v>2263</v>
      </c>
    </row>
    <row r="200" spans="1:15" ht="360" hidden="1" x14ac:dyDescent="0.25">
      <c r="A200" s="66">
        <v>190</v>
      </c>
      <c r="B200" s="67" t="s">
        <v>1809</v>
      </c>
      <c r="C200" s="3" t="s">
        <v>27</v>
      </c>
      <c r="D200" s="4">
        <v>10</v>
      </c>
      <c r="E200" s="3" t="s">
        <v>863</v>
      </c>
      <c r="F200" s="3" t="s">
        <v>864</v>
      </c>
      <c r="G200" s="3" t="s">
        <v>865</v>
      </c>
      <c r="H200" s="3" t="s">
        <v>866</v>
      </c>
      <c r="I200" s="7" t="s">
        <v>867</v>
      </c>
      <c r="J200" s="7">
        <v>1</v>
      </c>
      <c r="K200" s="14">
        <v>41823</v>
      </c>
      <c r="L200" s="8">
        <v>42369</v>
      </c>
      <c r="M200" s="9">
        <f t="shared" si="2"/>
        <v>78</v>
      </c>
      <c r="N200" s="10">
        <v>1</v>
      </c>
      <c r="O200" s="86" t="s">
        <v>2123</v>
      </c>
    </row>
    <row r="201" spans="1:15" ht="375" hidden="1" x14ac:dyDescent="0.25">
      <c r="A201" s="66">
        <v>191</v>
      </c>
      <c r="B201" s="67" t="s">
        <v>1810</v>
      </c>
      <c r="C201" s="3" t="s">
        <v>27</v>
      </c>
      <c r="D201" s="4">
        <v>12</v>
      </c>
      <c r="E201" s="3" t="s">
        <v>868</v>
      </c>
      <c r="F201" s="3" t="s">
        <v>869</v>
      </c>
      <c r="G201" s="3" t="s">
        <v>870</v>
      </c>
      <c r="H201" s="3" t="s">
        <v>871</v>
      </c>
      <c r="I201" s="7" t="s">
        <v>867</v>
      </c>
      <c r="J201" s="7">
        <v>1</v>
      </c>
      <c r="K201" s="14">
        <v>41861</v>
      </c>
      <c r="L201" s="8">
        <v>42369</v>
      </c>
      <c r="M201" s="9">
        <f t="shared" si="2"/>
        <v>72.571428571428569</v>
      </c>
      <c r="N201" s="10">
        <v>1</v>
      </c>
      <c r="O201" s="86" t="s">
        <v>2124</v>
      </c>
    </row>
    <row r="202" spans="1:15" ht="210" hidden="1" x14ac:dyDescent="0.25">
      <c r="A202" s="66">
        <v>192</v>
      </c>
      <c r="B202" s="67" t="s">
        <v>1811</v>
      </c>
      <c r="C202" s="3" t="s">
        <v>27</v>
      </c>
      <c r="D202" s="4">
        <v>15</v>
      </c>
      <c r="E202" s="3" t="s">
        <v>872</v>
      </c>
      <c r="F202" s="3" t="s">
        <v>873</v>
      </c>
      <c r="G202" s="3" t="s">
        <v>874</v>
      </c>
      <c r="H202" s="3" t="s">
        <v>798</v>
      </c>
      <c r="I202" s="6" t="s">
        <v>256</v>
      </c>
      <c r="J202" s="7">
        <v>1</v>
      </c>
      <c r="K202" s="14">
        <v>41852</v>
      </c>
      <c r="L202" s="8">
        <v>42674</v>
      </c>
      <c r="M202" s="9">
        <f t="shared" si="2"/>
        <v>117.42857142857143</v>
      </c>
      <c r="N202" s="10">
        <v>1</v>
      </c>
      <c r="O202" s="86" t="s">
        <v>2264</v>
      </c>
    </row>
    <row r="203" spans="1:15" ht="285" hidden="1" x14ac:dyDescent="0.25">
      <c r="A203" s="66">
        <v>193</v>
      </c>
      <c r="B203" s="67" t="s">
        <v>1812</v>
      </c>
      <c r="C203" s="3" t="s">
        <v>27</v>
      </c>
      <c r="D203" s="4">
        <v>16</v>
      </c>
      <c r="E203" s="3" t="s">
        <v>875</v>
      </c>
      <c r="F203" s="3" t="s">
        <v>876</v>
      </c>
      <c r="G203" s="3" t="s">
        <v>877</v>
      </c>
      <c r="H203" s="3" t="s">
        <v>878</v>
      </c>
      <c r="I203" s="7" t="s">
        <v>879</v>
      </c>
      <c r="J203" s="7">
        <v>1</v>
      </c>
      <c r="K203" s="14">
        <v>41861</v>
      </c>
      <c r="L203" s="8">
        <v>42369</v>
      </c>
      <c r="M203" s="9">
        <f t="shared" si="2"/>
        <v>72.571428571428569</v>
      </c>
      <c r="N203" s="10">
        <v>1</v>
      </c>
      <c r="O203" s="86" t="s">
        <v>2265</v>
      </c>
    </row>
    <row r="204" spans="1:15" ht="409.5" hidden="1" x14ac:dyDescent="0.25">
      <c r="A204" s="66">
        <v>194</v>
      </c>
      <c r="B204" s="67" t="s">
        <v>1813</v>
      </c>
      <c r="C204" s="3" t="s">
        <v>27</v>
      </c>
      <c r="D204" s="4">
        <v>17</v>
      </c>
      <c r="E204" s="3" t="s">
        <v>880</v>
      </c>
      <c r="F204" s="3" t="s">
        <v>881</v>
      </c>
      <c r="G204" s="3" t="s">
        <v>882</v>
      </c>
      <c r="H204" s="3" t="s">
        <v>883</v>
      </c>
      <c r="I204" s="7" t="s">
        <v>879</v>
      </c>
      <c r="J204" s="7">
        <v>1</v>
      </c>
      <c r="K204" s="14">
        <v>41913</v>
      </c>
      <c r="L204" s="8">
        <v>42369</v>
      </c>
      <c r="M204" s="9">
        <f t="shared" ref="M204:M267" si="3">(L204-K204)/7</f>
        <v>65.142857142857139</v>
      </c>
      <c r="N204" s="10">
        <v>1</v>
      </c>
      <c r="O204" s="86" t="s">
        <v>2125</v>
      </c>
    </row>
    <row r="205" spans="1:15" ht="330" hidden="1" x14ac:dyDescent="0.25">
      <c r="A205" s="66">
        <v>195</v>
      </c>
      <c r="B205" s="67" t="s">
        <v>1814</v>
      </c>
      <c r="C205" s="3" t="s">
        <v>27</v>
      </c>
      <c r="D205" s="4">
        <v>18</v>
      </c>
      <c r="E205" s="3" t="s">
        <v>884</v>
      </c>
      <c r="F205" s="3" t="s">
        <v>885</v>
      </c>
      <c r="G205" s="3" t="s">
        <v>886</v>
      </c>
      <c r="H205" s="3" t="s">
        <v>887</v>
      </c>
      <c r="I205" s="7" t="s">
        <v>33</v>
      </c>
      <c r="J205" s="7">
        <v>1</v>
      </c>
      <c r="K205" s="14">
        <v>41913</v>
      </c>
      <c r="L205" s="8">
        <v>42369</v>
      </c>
      <c r="M205" s="9">
        <f t="shared" si="3"/>
        <v>65.142857142857139</v>
      </c>
      <c r="N205" s="10">
        <v>1</v>
      </c>
      <c r="O205" s="86" t="s">
        <v>2266</v>
      </c>
    </row>
    <row r="206" spans="1:15" ht="300" hidden="1" x14ac:dyDescent="0.25">
      <c r="A206" s="66">
        <v>196</v>
      </c>
      <c r="B206" s="67" t="s">
        <v>1815</v>
      </c>
      <c r="C206" s="3" t="s">
        <v>27</v>
      </c>
      <c r="D206" s="4">
        <v>19</v>
      </c>
      <c r="E206" s="3" t="s">
        <v>888</v>
      </c>
      <c r="F206" s="3" t="s">
        <v>889</v>
      </c>
      <c r="G206" s="3" t="s">
        <v>890</v>
      </c>
      <c r="H206" s="3" t="s">
        <v>891</v>
      </c>
      <c r="I206" s="7" t="s">
        <v>33</v>
      </c>
      <c r="J206" s="7">
        <v>1</v>
      </c>
      <c r="K206" s="14">
        <v>41852</v>
      </c>
      <c r="L206" s="8">
        <v>42185</v>
      </c>
      <c r="M206" s="9">
        <f t="shared" si="3"/>
        <v>47.571428571428569</v>
      </c>
      <c r="N206" s="10">
        <v>1</v>
      </c>
      <c r="O206" s="86" t="s">
        <v>2267</v>
      </c>
    </row>
    <row r="207" spans="1:15" ht="409.5" hidden="1" x14ac:dyDescent="0.25">
      <c r="A207" s="66">
        <v>197</v>
      </c>
      <c r="B207" s="67" t="s">
        <v>1816</v>
      </c>
      <c r="C207" s="3" t="s">
        <v>27</v>
      </c>
      <c r="D207" s="4">
        <v>20</v>
      </c>
      <c r="E207" s="3" t="s">
        <v>892</v>
      </c>
      <c r="F207" s="3" t="s">
        <v>893</v>
      </c>
      <c r="G207" s="3" t="s">
        <v>894</v>
      </c>
      <c r="H207" s="3" t="s">
        <v>895</v>
      </c>
      <c r="I207" s="7" t="s">
        <v>896</v>
      </c>
      <c r="J207" s="7">
        <v>1</v>
      </c>
      <c r="K207" s="14">
        <v>41862</v>
      </c>
      <c r="L207" s="8">
        <v>42369</v>
      </c>
      <c r="M207" s="9">
        <f t="shared" si="3"/>
        <v>72.428571428571431</v>
      </c>
      <c r="N207" s="10">
        <v>1</v>
      </c>
      <c r="O207" s="86" t="s">
        <v>2126</v>
      </c>
    </row>
    <row r="208" spans="1:15" ht="409.5" hidden="1" x14ac:dyDescent="0.25">
      <c r="A208" s="66">
        <v>198</v>
      </c>
      <c r="B208" s="67" t="s">
        <v>1817</v>
      </c>
      <c r="C208" s="3" t="s">
        <v>27</v>
      </c>
      <c r="D208" s="4">
        <v>22</v>
      </c>
      <c r="E208" s="3" t="s">
        <v>897</v>
      </c>
      <c r="F208" s="3" t="s">
        <v>898</v>
      </c>
      <c r="G208" s="3" t="s">
        <v>899</v>
      </c>
      <c r="H208" s="3" t="s">
        <v>900</v>
      </c>
      <c r="I208" s="7" t="s">
        <v>775</v>
      </c>
      <c r="J208" s="7">
        <v>1</v>
      </c>
      <c r="K208" s="14">
        <v>41852</v>
      </c>
      <c r="L208" s="8">
        <v>42369</v>
      </c>
      <c r="M208" s="9">
        <f t="shared" si="3"/>
        <v>73.857142857142861</v>
      </c>
      <c r="N208" s="10">
        <v>1</v>
      </c>
      <c r="O208" s="86" t="s">
        <v>2127</v>
      </c>
    </row>
    <row r="209" spans="1:15" ht="210" hidden="1" x14ac:dyDescent="0.25">
      <c r="A209" s="66">
        <v>199</v>
      </c>
      <c r="B209" s="67" t="s">
        <v>1818</v>
      </c>
      <c r="C209" s="3" t="s">
        <v>27</v>
      </c>
      <c r="D209" s="4">
        <v>23</v>
      </c>
      <c r="E209" s="3" t="s">
        <v>901</v>
      </c>
      <c r="F209" s="3" t="s">
        <v>902</v>
      </c>
      <c r="G209" s="3" t="s">
        <v>903</v>
      </c>
      <c r="H209" s="3" t="s">
        <v>904</v>
      </c>
      <c r="I209" s="7" t="s">
        <v>905</v>
      </c>
      <c r="J209" s="7">
        <v>4</v>
      </c>
      <c r="K209" s="14">
        <v>42401</v>
      </c>
      <c r="L209" s="8">
        <v>42460</v>
      </c>
      <c r="M209" s="9">
        <f t="shared" si="3"/>
        <v>8.4285714285714288</v>
      </c>
      <c r="N209" s="10">
        <v>4</v>
      </c>
      <c r="O209" s="86" t="s">
        <v>2268</v>
      </c>
    </row>
    <row r="210" spans="1:15" ht="360" hidden="1" x14ac:dyDescent="0.25">
      <c r="A210" s="66">
        <v>200</v>
      </c>
      <c r="B210" s="67" t="s">
        <v>1819</v>
      </c>
      <c r="C210" s="3" t="s">
        <v>27</v>
      </c>
      <c r="D210" s="4">
        <v>24</v>
      </c>
      <c r="E210" s="3" t="s">
        <v>906</v>
      </c>
      <c r="F210" s="3" t="s">
        <v>907</v>
      </c>
      <c r="G210" s="3" t="s">
        <v>908</v>
      </c>
      <c r="H210" s="3" t="s">
        <v>909</v>
      </c>
      <c r="I210" s="7" t="s">
        <v>33</v>
      </c>
      <c r="J210" s="7">
        <v>1</v>
      </c>
      <c r="K210" s="14">
        <v>41852</v>
      </c>
      <c r="L210" s="8">
        <v>42369</v>
      </c>
      <c r="M210" s="9">
        <f t="shared" si="3"/>
        <v>73.857142857142861</v>
      </c>
      <c r="N210" s="10">
        <v>1</v>
      </c>
      <c r="O210" s="86" t="s">
        <v>2269</v>
      </c>
    </row>
    <row r="211" spans="1:15" ht="330" hidden="1" x14ac:dyDescent="0.25">
      <c r="A211" s="66">
        <v>201</v>
      </c>
      <c r="B211" s="67" t="s">
        <v>1820</v>
      </c>
      <c r="C211" s="3" t="s">
        <v>27</v>
      </c>
      <c r="D211" s="4">
        <v>28</v>
      </c>
      <c r="E211" s="3" t="s">
        <v>910</v>
      </c>
      <c r="F211" s="3" t="s">
        <v>911</v>
      </c>
      <c r="G211" s="3" t="s">
        <v>912</v>
      </c>
      <c r="H211" s="3" t="s">
        <v>913</v>
      </c>
      <c r="I211" s="7" t="s">
        <v>775</v>
      </c>
      <c r="J211" s="7">
        <v>1</v>
      </c>
      <c r="K211" s="14">
        <v>41913</v>
      </c>
      <c r="L211" s="8">
        <v>42216</v>
      </c>
      <c r="M211" s="9">
        <f t="shared" si="3"/>
        <v>43.285714285714285</v>
      </c>
      <c r="N211" s="10">
        <v>1</v>
      </c>
      <c r="O211" s="86" t="s">
        <v>2270</v>
      </c>
    </row>
    <row r="212" spans="1:15" ht="409.5" hidden="1" x14ac:dyDescent="0.25">
      <c r="A212" s="66">
        <v>202</v>
      </c>
      <c r="B212" s="67" t="s">
        <v>1821</v>
      </c>
      <c r="C212" s="3" t="s">
        <v>27</v>
      </c>
      <c r="D212" s="4">
        <v>31</v>
      </c>
      <c r="E212" s="3" t="s">
        <v>914</v>
      </c>
      <c r="F212" s="3" t="s">
        <v>915</v>
      </c>
      <c r="G212" s="3" t="s">
        <v>916</v>
      </c>
      <c r="H212" s="3" t="s">
        <v>917</v>
      </c>
      <c r="I212" s="7" t="s">
        <v>918</v>
      </c>
      <c r="J212" s="7">
        <v>1</v>
      </c>
      <c r="K212" s="14">
        <v>41852</v>
      </c>
      <c r="L212" s="8">
        <v>42916</v>
      </c>
      <c r="M212" s="9">
        <f t="shared" si="3"/>
        <v>152</v>
      </c>
      <c r="N212" s="10">
        <v>1</v>
      </c>
      <c r="O212" s="86" t="s">
        <v>2128</v>
      </c>
    </row>
    <row r="213" spans="1:15" ht="345" hidden="1" x14ac:dyDescent="0.25">
      <c r="A213" s="66">
        <v>203</v>
      </c>
      <c r="B213" s="67" t="s">
        <v>1822</v>
      </c>
      <c r="C213" s="3" t="s">
        <v>27</v>
      </c>
      <c r="D213" s="4">
        <v>32</v>
      </c>
      <c r="E213" s="3" t="s">
        <v>919</v>
      </c>
      <c r="F213" s="3" t="s">
        <v>920</v>
      </c>
      <c r="G213" s="3" t="s">
        <v>921</v>
      </c>
      <c r="H213" s="3" t="s">
        <v>922</v>
      </c>
      <c r="I213" s="7" t="s">
        <v>923</v>
      </c>
      <c r="J213" s="7">
        <v>1</v>
      </c>
      <c r="K213" s="14">
        <v>41852</v>
      </c>
      <c r="L213" s="8">
        <v>42369</v>
      </c>
      <c r="M213" s="9">
        <f t="shared" si="3"/>
        <v>73.857142857142861</v>
      </c>
      <c r="N213" s="10">
        <v>1</v>
      </c>
      <c r="O213" s="86" t="s">
        <v>2129</v>
      </c>
    </row>
    <row r="214" spans="1:15" ht="405" hidden="1" x14ac:dyDescent="0.25">
      <c r="A214" s="66">
        <v>204</v>
      </c>
      <c r="B214" s="67" t="s">
        <v>1823</v>
      </c>
      <c r="C214" s="3" t="s">
        <v>27</v>
      </c>
      <c r="D214" s="4">
        <v>35</v>
      </c>
      <c r="E214" s="3" t="s">
        <v>924</v>
      </c>
      <c r="F214" s="3" t="s">
        <v>925</v>
      </c>
      <c r="G214" s="3" t="s">
        <v>926</v>
      </c>
      <c r="H214" s="3" t="s">
        <v>927</v>
      </c>
      <c r="I214" s="7" t="s">
        <v>928</v>
      </c>
      <c r="J214" s="7">
        <v>2</v>
      </c>
      <c r="K214" s="14">
        <v>41852</v>
      </c>
      <c r="L214" s="8">
        <v>42674</v>
      </c>
      <c r="M214" s="9">
        <f t="shared" si="3"/>
        <v>117.42857142857143</v>
      </c>
      <c r="N214" s="10">
        <v>2</v>
      </c>
      <c r="O214" s="86" t="s">
        <v>2271</v>
      </c>
    </row>
    <row r="215" spans="1:15" ht="315" hidden="1" x14ac:dyDescent="0.25">
      <c r="A215" s="66">
        <v>205</v>
      </c>
      <c r="B215" s="67" t="s">
        <v>1824</v>
      </c>
      <c r="C215" s="3" t="s">
        <v>27</v>
      </c>
      <c r="D215" s="4">
        <v>36</v>
      </c>
      <c r="E215" s="3" t="s">
        <v>929</v>
      </c>
      <c r="F215" s="3" t="s">
        <v>930</v>
      </c>
      <c r="G215" s="3" t="s">
        <v>931</v>
      </c>
      <c r="H215" s="3" t="s">
        <v>932</v>
      </c>
      <c r="I215" s="7" t="s">
        <v>933</v>
      </c>
      <c r="J215" s="7">
        <v>1</v>
      </c>
      <c r="K215" s="14">
        <v>41913</v>
      </c>
      <c r="L215" s="8">
        <v>42369</v>
      </c>
      <c r="M215" s="9">
        <f t="shared" si="3"/>
        <v>65.142857142857139</v>
      </c>
      <c r="N215" s="10">
        <v>1</v>
      </c>
      <c r="O215" s="86" t="s">
        <v>2130</v>
      </c>
    </row>
    <row r="216" spans="1:15" ht="409.5" hidden="1" x14ac:dyDescent="0.25">
      <c r="A216" s="66">
        <v>206</v>
      </c>
      <c r="B216" s="67" t="s">
        <v>1825</v>
      </c>
      <c r="C216" s="3" t="s">
        <v>27</v>
      </c>
      <c r="D216" s="4">
        <v>36</v>
      </c>
      <c r="E216" s="3" t="s">
        <v>934</v>
      </c>
      <c r="F216" s="3" t="s">
        <v>935</v>
      </c>
      <c r="G216" s="3" t="s">
        <v>936</v>
      </c>
      <c r="H216" s="3" t="s">
        <v>937</v>
      </c>
      <c r="I216" s="7" t="s">
        <v>938</v>
      </c>
      <c r="J216" s="7">
        <v>1</v>
      </c>
      <c r="K216" s="14">
        <v>42401</v>
      </c>
      <c r="L216" s="8">
        <v>42704</v>
      </c>
      <c r="M216" s="9">
        <f t="shared" si="3"/>
        <v>43.285714285714285</v>
      </c>
      <c r="N216" s="10">
        <v>1</v>
      </c>
      <c r="O216" s="86" t="s">
        <v>2131</v>
      </c>
    </row>
    <row r="217" spans="1:15" ht="315" hidden="1" x14ac:dyDescent="0.25">
      <c r="A217" s="66">
        <v>207</v>
      </c>
      <c r="B217" s="67" t="s">
        <v>1826</v>
      </c>
      <c r="C217" s="3" t="s">
        <v>27</v>
      </c>
      <c r="D217" s="4">
        <v>13</v>
      </c>
      <c r="E217" s="12" t="s">
        <v>939</v>
      </c>
      <c r="F217" s="12" t="s">
        <v>940</v>
      </c>
      <c r="G217" s="5" t="s">
        <v>941</v>
      </c>
      <c r="H217" s="5" t="s">
        <v>942</v>
      </c>
      <c r="I217" s="6" t="s">
        <v>943</v>
      </c>
      <c r="J217" s="6">
        <v>1</v>
      </c>
      <c r="K217" s="14">
        <v>42370</v>
      </c>
      <c r="L217" s="8">
        <v>43373</v>
      </c>
      <c r="M217" s="9">
        <f t="shared" si="3"/>
        <v>143.28571428571428</v>
      </c>
      <c r="N217" s="16">
        <v>1</v>
      </c>
      <c r="O217" s="88" t="s">
        <v>2272</v>
      </c>
    </row>
    <row r="218" spans="1:15" ht="409.5" hidden="1" x14ac:dyDescent="0.25">
      <c r="A218" s="66">
        <v>208</v>
      </c>
      <c r="B218" s="67" t="s">
        <v>1827</v>
      </c>
      <c r="C218" s="3" t="s">
        <v>27</v>
      </c>
      <c r="D218" s="4">
        <v>66</v>
      </c>
      <c r="E218" s="12" t="s">
        <v>944</v>
      </c>
      <c r="F218" s="12" t="s">
        <v>945</v>
      </c>
      <c r="G218" s="12" t="s">
        <v>946</v>
      </c>
      <c r="H218" s="12" t="s">
        <v>947</v>
      </c>
      <c r="I218" s="6" t="s">
        <v>948</v>
      </c>
      <c r="J218" s="6">
        <v>1</v>
      </c>
      <c r="K218" s="14">
        <v>42401</v>
      </c>
      <c r="L218" s="8">
        <v>42551</v>
      </c>
      <c r="M218" s="9">
        <f t="shared" si="3"/>
        <v>21.428571428571427</v>
      </c>
      <c r="N218" s="16">
        <v>1</v>
      </c>
      <c r="O218" s="89" t="s">
        <v>2132</v>
      </c>
    </row>
    <row r="219" spans="1:15" ht="409.5" hidden="1" x14ac:dyDescent="0.25">
      <c r="A219" s="66">
        <v>209</v>
      </c>
      <c r="B219" s="67" t="s">
        <v>1828</v>
      </c>
      <c r="C219" s="3" t="s">
        <v>27</v>
      </c>
      <c r="D219" s="4">
        <v>17</v>
      </c>
      <c r="E219" s="3" t="s">
        <v>949</v>
      </c>
      <c r="F219" s="3" t="s">
        <v>950</v>
      </c>
      <c r="G219" s="3" t="s">
        <v>951</v>
      </c>
      <c r="H219" s="3" t="s">
        <v>952</v>
      </c>
      <c r="I219" s="6" t="s">
        <v>953</v>
      </c>
      <c r="J219" s="6">
        <v>1</v>
      </c>
      <c r="K219" s="14">
        <v>42186</v>
      </c>
      <c r="L219" s="8">
        <v>42735</v>
      </c>
      <c r="M219" s="9">
        <f t="shared" si="3"/>
        <v>78.428571428571431</v>
      </c>
      <c r="N219" s="16">
        <v>1</v>
      </c>
      <c r="O219" s="89" t="s">
        <v>2133</v>
      </c>
    </row>
    <row r="220" spans="1:15" ht="255" hidden="1" x14ac:dyDescent="0.25">
      <c r="A220" s="66">
        <v>210</v>
      </c>
      <c r="B220" s="67" t="s">
        <v>1829</v>
      </c>
      <c r="C220" s="3" t="s">
        <v>27</v>
      </c>
      <c r="D220" s="4">
        <v>16</v>
      </c>
      <c r="E220" s="3" t="s">
        <v>954</v>
      </c>
      <c r="F220" s="3" t="s">
        <v>955</v>
      </c>
      <c r="G220" s="3" t="s">
        <v>956</v>
      </c>
      <c r="H220" s="3" t="s">
        <v>957</v>
      </c>
      <c r="I220" s="6" t="s">
        <v>706</v>
      </c>
      <c r="J220" s="6">
        <v>1</v>
      </c>
      <c r="K220" s="14">
        <v>42430</v>
      </c>
      <c r="L220" s="8">
        <v>42916</v>
      </c>
      <c r="M220" s="9">
        <f t="shared" si="3"/>
        <v>69.428571428571431</v>
      </c>
      <c r="N220" s="16">
        <v>1</v>
      </c>
      <c r="O220" s="89" t="s">
        <v>2273</v>
      </c>
    </row>
    <row r="221" spans="1:15" ht="255" hidden="1" x14ac:dyDescent="0.25">
      <c r="A221" s="66">
        <v>211</v>
      </c>
      <c r="B221" s="67" t="s">
        <v>1830</v>
      </c>
      <c r="C221" s="3" t="s">
        <v>27</v>
      </c>
      <c r="D221" s="4">
        <v>16</v>
      </c>
      <c r="E221" s="3" t="s">
        <v>954</v>
      </c>
      <c r="F221" s="3" t="s">
        <v>955</v>
      </c>
      <c r="G221" s="5" t="s">
        <v>956</v>
      </c>
      <c r="H221" s="3" t="s">
        <v>957</v>
      </c>
      <c r="I221" s="6" t="s">
        <v>706</v>
      </c>
      <c r="J221" s="6">
        <v>1</v>
      </c>
      <c r="K221" s="14">
        <v>42430</v>
      </c>
      <c r="L221" s="8">
        <v>42916</v>
      </c>
      <c r="M221" s="9">
        <f t="shared" si="3"/>
        <v>69.428571428571431</v>
      </c>
      <c r="N221" s="16">
        <v>1</v>
      </c>
      <c r="O221" s="89" t="s">
        <v>2274</v>
      </c>
    </row>
    <row r="222" spans="1:15" ht="255" hidden="1" x14ac:dyDescent="0.25">
      <c r="A222" s="66">
        <v>212</v>
      </c>
      <c r="B222" s="67" t="s">
        <v>1831</v>
      </c>
      <c r="C222" s="3" t="s">
        <v>27</v>
      </c>
      <c r="D222" s="4">
        <v>32</v>
      </c>
      <c r="E222" s="3" t="s">
        <v>958</v>
      </c>
      <c r="F222" s="3" t="s">
        <v>959</v>
      </c>
      <c r="G222" s="5" t="s">
        <v>960</v>
      </c>
      <c r="H222" s="3" t="s">
        <v>957</v>
      </c>
      <c r="I222" s="6" t="s">
        <v>706</v>
      </c>
      <c r="J222" s="6">
        <v>1</v>
      </c>
      <c r="K222" s="14">
        <v>42430</v>
      </c>
      <c r="L222" s="8">
        <v>42916</v>
      </c>
      <c r="M222" s="9">
        <f t="shared" si="3"/>
        <v>69.428571428571431</v>
      </c>
      <c r="N222" s="16">
        <v>1</v>
      </c>
      <c r="O222" s="89" t="s">
        <v>2275</v>
      </c>
    </row>
    <row r="223" spans="1:15" ht="270" hidden="1" x14ac:dyDescent="0.25">
      <c r="A223" s="66">
        <v>213</v>
      </c>
      <c r="B223" s="67" t="s">
        <v>1832</v>
      </c>
      <c r="C223" s="3" t="s">
        <v>27</v>
      </c>
      <c r="D223" s="4">
        <v>62</v>
      </c>
      <c r="E223" s="12" t="s">
        <v>961</v>
      </c>
      <c r="F223" s="3" t="s">
        <v>962</v>
      </c>
      <c r="G223" s="5" t="s">
        <v>963</v>
      </c>
      <c r="H223" s="5" t="s">
        <v>964</v>
      </c>
      <c r="I223" s="6" t="s">
        <v>965</v>
      </c>
      <c r="J223" s="6">
        <v>472</v>
      </c>
      <c r="K223" s="14">
        <v>42430</v>
      </c>
      <c r="L223" s="8">
        <v>42916</v>
      </c>
      <c r="M223" s="9">
        <f t="shared" si="3"/>
        <v>69.428571428571431</v>
      </c>
      <c r="N223" s="16">
        <v>472</v>
      </c>
      <c r="O223" s="85" t="s">
        <v>2276</v>
      </c>
    </row>
    <row r="224" spans="1:15" ht="409.5" hidden="1" x14ac:dyDescent="0.25">
      <c r="A224" s="66">
        <v>214</v>
      </c>
      <c r="B224" s="67" t="s">
        <v>1833</v>
      </c>
      <c r="C224" s="3" t="s">
        <v>27</v>
      </c>
      <c r="D224" s="4">
        <v>26</v>
      </c>
      <c r="E224" s="3" t="s">
        <v>966</v>
      </c>
      <c r="F224" s="3" t="s">
        <v>967</v>
      </c>
      <c r="G224" s="5" t="s">
        <v>968</v>
      </c>
      <c r="H224" s="5" t="s">
        <v>969</v>
      </c>
      <c r="I224" s="6" t="s">
        <v>970</v>
      </c>
      <c r="J224" s="6">
        <v>100</v>
      </c>
      <c r="K224" s="14">
        <v>42401</v>
      </c>
      <c r="L224" s="8">
        <v>42735</v>
      </c>
      <c r="M224" s="9">
        <f t="shared" si="3"/>
        <v>47.714285714285715</v>
      </c>
      <c r="N224" s="16">
        <v>100</v>
      </c>
      <c r="O224" s="85" t="s">
        <v>2134</v>
      </c>
    </row>
    <row r="225" spans="1:15" ht="409.5" hidden="1" x14ac:dyDescent="0.25">
      <c r="A225" s="66">
        <v>215</v>
      </c>
      <c r="B225" s="67" t="s">
        <v>1834</v>
      </c>
      <c r="C225" s="3" t="s">
        <v>27</v>
      </c>
      <c r="D225" s="4">
        <v>44</v>
      </c>
      <c r="E225" s="3" t="s">
        <v>971</v>
      </c>
      <c r="F225" s="3" t="s">
        <v>540</v>
      </c>
      <c r="G225" s="5" t="s">
        <v>972</v>
      </c>
      <c r="H225" s="5" t="s">
        <v>973</v>
      </c>
      <c r="I225" s="6" t="s">
        <v>33</v>
      </c>
      <c r="J225" s="6">
        <v>1</v>
      </c>
      <c r="K225" s="14">
        <v>42461</v>
      </c>
      <c r="L225" s="8">
        <v>42551</v>
      </c>
      <c r="M225" s="9">
        <f t="shared" si="3"/>
        <v>12.857142857142858</v>
      </c>
      <c r="N225" s="16">
        <v>1</v>
      </c>
      <c r="O225" s="90" t="s">
        <v>2135</v>
      </c>
    </row>
    <row r="226" spans="1:15" ht="300" hidden="1" x14ac:dyDescent="0.25">
      <c r="A226" s="66">
        <v>216</v>
      </c>
      <c r="B226" s="67" t="s">
        <v>1835</v>
      </c>
      <c r="C226" s="3" t="s">
        <v>27</v>
      </c>
      <c r="D226" s="4" t="s">
        <v>974</v>
      </c>
      <c r="E226" s="3" t="s">
        <v>975</v>
      </c>
      <c r="F226" s="3" t="s">
        <v>976</v>
      </c>
      <c r="G226" s="5" t="s">
        <v>977</v>
      </c>
      <c r="H226" s="5" t="s">
        <v>978</v>
      </c>
      <c r="I226" s="6" t="s">
        <v>979</v>
      </c>
      <c r="J226" s="6">
        <v>1</v>
      </c>
      <c r="K226" s="14">
        <v>40805</v>
      </c>
      <c r="L226" s="8">
        <v>42520</v>
      </c>
      <c r="M226" s="9">
        <f t="shared" si="3"/>
        <v>245</v>
      </c>
      <c r="N226" s="16">
        <v>1</v>
      </c>
      <c r="O226" s="85" t="s">
        <v>2277</v>
      </c>
    </row>
    <row r="227" spans="1:15" ht="150" hidden="1" x14ac:dyDescent="0.25">
      <c r="A227" s="66">
        <v>217</v>
      </c>
      <c r="B227" s="67" t="s">
        <v>1836</v>
      </c>
      <c r="C227" s="3" t="s">
        <v>27</v>
      </c>
      <c r="D227" s="4">
        <v>7</v>
      </c>
      <c r="E227" s="3" t="s">
        <v>980</v>
      </c>
      <c r="F227" s="3" t="s">
        <v>25</v>
      </c>
      <c r="G227" s="3" t="s">
        <v>981</v>
      </c>
      <c r="H227" s="3" t="s">
        <v>982</v>
      </c>
      <c r="I227" s="6" t="s">
        <v>983</v>
      </c>
      <c r="J227" s="6">
        <v>1</v>
      </c>
      <c r="K227" s="14">
        <v>41852</v>
      </c>
      <c r="L227" s="8">
        <v>42735</v>
      </c>
      <c r="M227" s="9">
        <f t="shared" si="3"/>
        <v>126.14285714285714</v>
      </c>
      <c r="N227" s="16">
        <v>1</v>
      </c>
      <c r="O227" s="85" t="s">
        <v>2136</v>
      </c>
    </row>
    <row r="228" spans="1:15" ht="210" hidden="1" x14ac:dyDescent="0.25">
      <c r="A228" s="66">
        <v>218</v>
      </c>
      <c r="B228" s="67" t="s">
        <v>1837</v>
      </c>
      <c r="C228" s="3" t="s">
        <v>27</v>
      </c>
      <c r="D228" s="4">
        <v>8</v>
      </c>
      <c r="E228" s="3" t="s">
        <v>984</v>
      </c>
      <c r="F228" s="3" t="s">
        <v>985</v>
      </c>
      <c r="G228" s="3" t="s">
        <v>986</v>
      </c>
      <c r="H228" s="3" t="s">
        <v>987</v>
      </c>
      <c r="I228" s="7" t="s">
        <v>948</v>
      </c>
      <c r="J228" s="33">
        <v>1</v>
      </c>
      <c r="K228" s="14">
        <v>41701</v>
      </c>
      <c r="L228" s="8">
        <v>42429</v>
      </c>
      <c r="M228" s="9">
        <f t="shared" si="3"/>
        <v>104</v>
      </c>
      <c r="N228" s="16">
        <v>1</v>
      </c>
      <c r="O228" s="85" t="s">
        <v>2278</v>
      </c>
    </row>
    <row r="229" spans="1:15" ht="300" hidden="1" x14ac:dyDescent="0.25">
      <c r="A229" s="66">
        <v>219</v>
      </c>
      <c r="B229" s="67" t="s">
        <v>1838</v>
      </c>
      <c r="C229" s="3" t="s">
        <v>26</v>
      </c>
      <c r="D229" s="4" t="s">
        <v>988</v>
      </c>
      <c r="E229" s="3" t="s">
        <v>989</v>
      </c>
      <c r="F229" s="3"/>
      <c r="G229" s="3" t="s">
        <v>990</v>
      </c>
      <c r="H229" s="3" t="s">
        <v>991</v>
      </c>
      <c r="I229" s="7" t="s">
        <v>775</v>
      </c>
      <c r="J229" s="7">
        <v>5</v>
      </c>
      <c r="K229" s="14">
        <v>42401</v>
      </c>
      <c r="L229" s="8">
        <v>42704</v>
      </c>
      <c r="M229" s="9">
        <f t="shared" si="3"/>
        <v>43.285714285714285</v>
      </c>
      <c r="N229" s="10">
        <v>5</v>
      </c>
      <c r="O229" s="86" t="s">
        <v>2137</v>
      </c>
    </row>
    <row r="230" spans="1:15" ht="180" hidden="1" x14ac:dyDescent="0.25">
      <c r="A230" s="66">
        <v>220</v>
      </c>
      <c r="B230" s="67" t="s">
        <v>1839</v>
      </c>
      <c r="C230" s="3" t="s">
        <v>26</v>
      </c>
      <c r="D230" s="4" t="s">
        <v>992</v>
      </c>
      <c r="E230" s="3" t="s">
        <v>993</v>
      </c>
      <c r="F230" s="3"/>
      <c r="G230" s="3" t="s">
        <v>994</v>
      </c>
      <c r="H230" s="3" t="s">
        <v>995</v>
      </c>
      <c r="I230" s="7" t="s">
        <v>33</v>
      </c>
      <c r="J230" s="7">
        <v>3</v>
      </c>
      <c r="K230" s="14">
        <v>42401</v>
      </c>
      <c r="L230" s="8">
        <v>42704</v>
      </c>
      <c r="M230" s="9">
        <f t="shared" si="3"/>
        <v>43.285714285714285</v>
      </c>
      <c r="N230" s="10">
        <v>3</v>
      </c>
      <c r="O230" s="86" t="s">
        <v>2138</v>
      </c>
    </row>
    <row r="231" spans="1:15" ht="180" hidden="1" x14ac:dyDescent="0.25">
      <c r="A231" s="66">
        <v>221</v>
      </c>
      <c r="B231" s="67" t="s">
        <v>1840</v>
      </c>
      <c r="C231" s="3" t="s">
        <v>26</v>
      </c>
      <c r="D231" s="4" t="s">
        <v>996</v>
      </c>
      <c r="E231" s="3" t="s">
        <v>997</v>
      </c>
      <c r="F231" s="3"/>
      <c r="G231" s="3" t="s">
        <v>998</v>
      </c>
      <c r="H231" s="3" t="s">
        <v>999</v>
      </c>
      <c r="I231" s="7" t="s">
        <v>1000</v>
      </c>
      <c r="J231" s="7">
        <v>5</v>
      </c>
      <c r="K231" s="14">
        <v>42401</v>
      </c>
      <c r="L231" s="8">
        <v>42704</v>
      </c>
      <c r="M231" s="9">
        <f t="shared" si="3"/>
        <v>43.285714285714285</v>
      </c>
      <c r="N231" s="10">
        <v>5</v>
      </c>
      <c r="O231" s="86" t="s">
        <v>2139</v>
      </c>
    </row>
    <row r="232" spans="1:15" ht="315" hidden="1" x14ac:dyDescent="0.25">
      <c r="A232" s="66">
        <v>222</v>
      </c>
      <c r="B232" s="67" t="s">
        <v>1841</v>
      </c>
      <c r="C232" s="3" t="s">
        <v>26</v>
      </c>
      <c r="D232" s="4" t="s">
        <v>1001</v>
      </c>
      <c r="E232" s="3" t="s">
        <v>1002</v>
      </c>
      <c r="F232" s="3"/>
      <c r="G232" s="3" t="s">
        <v>1003</v>
      </c>
      <c r="H232" s="3" t="s">
        <v>1004</v>
      </c>
      <c r="I232" s="7" t="s">
        <v>803</v>
      </c>
      <c r="J232" s="7">
        <v>1</v>
      </c>
      <c r="K232" s="14">
        <v>42401</v>
      </c>
      <c r="L232" s="8">
        <v>42704</v>
      </c>
      <c r="M232" s="9">
        <f t="shared" si="3"/>
        <v>43.285714285714285</v>
      </c>
      <c r="N232" s="10">
        <v>1</v>
      </c>
      <c r="O232" s="86" t="s">
        <v>2279</v>
      </c>
    </row>
    <row r="233" spans="1:15" ht="270" hidden="1" x14ac:dyDescent="0.25">
      <c r="A233" s="66">
        <v>223</v>
      </c>
      <c r="B233" s="67" t="s">
        <v>1842</v>
      </c>
      <c r="C233" s="3" t="s">
        <v>26</v>
      </c>
      <c r="D233" s="4" t="s">
        <v>1005</v>
      </c>
      <c r="E233" s="3" t="s">
        <v>1006</v>
      </c>
      <c r="F233" s="3"/>
      <c r="G233" s="3" t="s">
        <v>1007</v>
      </c>
      <c r="H233" s="3" t="s">
        <v>774</v>
      </c>
      <c r="I233" s="7" t="s">
        <v>775</v>
      </c>
      <c r="J233" s="7">
        <v>3</v>
      </c>
      <c r="K233" s="14">
        <v>42401</v>
      </c>
      <c r="L233" s="8">
        <v>42704</v>
      </c>
      <c r="M233" s="9">
        <f t="shared" si="3"/>
        <v>43.285714285714285</v>
      </c>
      <c r="N233" s="10">
        <v>3</v>
      </c>
      <c r="O233" s="86" t="s">
        <v>2140</v>
      </c>
    </row>
    <row r="234" spans="1:15" ht="315" hidden="1" x14ac:dyDescent="0.25">
      <c r="A234" s="66">
        <v>224</v>
      </c>
      <c r="B234" s="67" t="s">
        <v>1843</v>
      </c>
      <c r="C234" s="3" t="s">
        <v>26</v>
      </c>
      <c r="D234" s="4" t="s">
        <v>1008</v>
      </c>
      <c r="E234" s="3" t="s">
        <v>1009</v>
      </c>
      <c r="F234" s="3"/>
      <c r="G234" s="3" t="s">
        <v>1010</v>
      </c>
      <c r="H234" s="3" t="s">
        <v>798</v>
      </c>
      <c r="I234" s="7" t="s">
        <v>256</v>
      </c>
      <c r="J234" s="7">
        <v>1</v>
      </c>
      <c r="K234" s="14">
        <v>42401</v>
      </c>
      <c r="L234" s="8">
        <v>42674</v>
      </c>
      <c r="M234" s="9">
        <f t="shared" si="3"/>
        <v>39</v>
      </c>
      <c r="N234" s="10">
        <v>1</v>
      </c>
      <c r="O234" s="86" t="s">
        <v>2280</v>
      </c>
    </row>
    <row r="235" spans="1:15" ht="225" hidden="1" x14ac:dyDescent="0.25">
      <c r="A235" s="66">
        <v>225</v>
      </c>
      <c r="B235" s="67" t="s">
        <v>1844</v>
      </c>
      <c r="C235" s="3" t="s">
        <v>26</v>
      </c>
      <c r="D235" s="4" t="s">
        <v>1011</v>
      </c>
      <c r="E235" s="3" t="s">
        <v>1012</v>
      </c>
      <c r="F235" s="3"/>
      <c r="G235" s="3" t="s">
        <v>1013</v>
      </c>
      <c r="H235" s="3" t="s">
        <v>1014</v>
      </c>
      <c r="I235" s="7" t="s">
        <v>1015</v>
      </c>
      <c r="J235" s="7">
        <v>1</v>
      </c>
      <c r="K235" s="14">
        <v>42401</v>
      </c>
      <c r="L235" s="8">
        <v>42613</v>
      </c>
      <c r="M235" s="9">
        <f t="shared" si="3"/>
        <v>30.285714285714285</v>
      </c>
      <c r="N235" s="10">
        <v>1</v>
      </c>
      <c r="O235" s="86" t="s">
        <v>2281</v>
      </c>
    </row>
    <row r="236" spans="1:15" ht="225" hidden="1" x14ac:dyDescent="0.25">
      <c r="A236" s="66">
        <v>226</v>
      </c>
      <c r="B236" s="67" t="s">
        <v>1845</v>
      </c>
      <c r="C236" s="3" t="s">
        <v>26</v>
      </c>
      <c r="D236" s="4" t="s">
        <v>1016</v>
      </c>
      <c r="E236" s="3" t="s">
        <v>1017</v>
      </c>
      <c r="F236" s="3"/>
      <c r="G236" s="3" t="s">
        <v>874</v>
      </c>
      <c r="H236" s="3" t="s">
        <v>798</v>
      </c>
      <c r="I236" s="7" t="s">
        <v>256</v>
      </c>
      <c r="J236" s="7">
        <v>1</v>
      </c>
      <c r="K236" s="14">
        <v>42401</v>
      </c>
      <c r="L236" s="8">
        <v>42674</v>
      </c>
      <c r="M236" s="9">
        <f t="shared" si="3"/>
        <v>39</v>
      </c>
      <c r="N236" s="10">
        <v>1</v>
      </c>
      <c r="O236" s="86" t="s">
        <v>2282</v>
      </c>
    </row>
    <row r="237" spans="1:15" ht="375" hidden="1" x14ac:dyDescent="0.25">
      <c r="A237" s="66">
        <v>227</v>
      </c>
      <c r="B237" s="67" t="s">
        <v>1846</v>
      </c>
      <c r="C237" s="3" t="s">
        <v>26</v>
      </c>
      <c r="D237" s="4" t="s">
        <v>1018</v>
      </c>
      <c r="E237" s="3" t="s">
        <v>1019</v>
      </c>
      <c r="F237" s="3"/>
      <c r="G237" s="3" t="s">
        <v>1020</v>
      </c>
      <c r="H237" s="3" t="s">
        <v>1021</v>
      </c>
      <c r="I237" s="7" t="s">
        <v>33</v>
      </c>
      <c r="J237" s="7">
        <v>3</v>
      </c>
      <c r="K237" s="14">
        <v>42402</v>
      </c>
      <c r="L237" s="8">
        <v>42735</v>
      </c>
      <c r="M237" s="9">
        <f t="shared" si="3"/>
        <v>47.571428571428569</v>
      </c>
      <c r="N237" s="10">
        <v>4</v>
      </c>
      <c r="O237" s="86" t="s">
        <v>2141</v>
      </c>
    </row>
    <row r="238" spans="1:15" ht="240" x14ac:dyDescent="0.25">
      <c r="A238" s="66">
        <v>228</v>
      </c>
      <c r="B238" s="67" t="s">
        <v>1847</v>
      </c>
      <c r="C238" s="3" t="s">
        <v>26</v>
      </c>
      <c r="D238" s="4" t="s">
        <v>1022</v>
      </c>
      <c r="E238" s="3" t="s">
        <v>1023</v>
      </c>
      <c r="F238" s="3"/>
      <c r="G238" s="3" t="s">
        <v>1024</v>
      </c>
      <c r="H238" s="3" t="s">
        <v>1025</v>
      </c>
      <c r="I238" s="7" t="s">
        <v>564</v>
      </c>
      <c r="J238" s="7">
        <v>3</v>
      </c>
      <c r="K238" s="14">
        <v>42401</v>
      </c>
      <c r="L238" s="8">
        <v>43069</v>
      </c>
      <c r="M238" s="9">
        <f t="shared" si="3"/>
        <v>95.428571428571431</v>
      </c>
      <c r="N238" s="10">
        <v>0</v>
      </c>
      <c r="O238" s="86" t="s">
        <v>2283</v>
      </c>
    </row>
    <row r="239" spans="1:15" ht="240" hidden="1" x14ac:dyDescent="0.25">
      <c r="A239" s="66">
        <v>229</v>
      </c>
      <c r="B239" s="67" t="s">
        <v>1848</v>
      </c>
      <c r="C239" s="3" t="s">
        <v>26</v>
      </c>
      <c r="D239" s="4">
        <v>11</v>
      </c>
      <c r="E239" s="3" t="s">
        <v>1023</v>
      </c>
      <c r="F239" s="3"/>
      <c r="G239" s="3" t="s">
        <v>1026</v>
      </c>
      <c r="H239" s="3" t="s">
        <v>1027</v>
      </c>
      <c r="I239" s="7" t="s">
        <v>129</v>
      </c>
      <c r="J239" s="7">
        <v>1</v>
      </c>
      <c r="K239" s="14">
        <v>42401</v>
      </c>
      <c r="L239" s="8">
        <v>42460</v>
      </c>
      <c r="M239" s="9">
        <f t="shared" si="3"/>
        <v>8.4285714285714288</v>
      </c>
      <c r="N239" s="10">
        <v>1</v>
      </c>
      <c r="O239" s="85" t="s">
        <v>2284</v>
      </c>
    </row>
    <row r="240" spans="1:15" ht="120" hidden="1" x14ac:dyDescent="0.25">
      <c r="A240" s="66">
        <v>230</v>
      </c>
      <c r="B240" s="67" t="s">
        <v>1849</v>
      </c>
      <c r="C240" s="3" t="s">
        <v>26</v>
      </c>
      <c r="D240" s="4" t="s">
        <v>1028</v>
      </c>
      <c r="E240" s="3" t="s">
        <v>1029</v>
      </c>
      <c r="F240" s="3"/>
      <c r="G240" s="3" t="s">
        <v>1030</v>
      </c>
      <c r="H240" s="3" t="s">
        <v>1031</v>
      </c>
      <c r="I240" s="7" t="s">
        <v>148</v>
      </c>
      <c r="J240" s="7">
        <v>1</v>
      </c>
      <c r="K240" s="14">
        <v>42401</v>
      </c>
      <c r="L240" s="8">
        <v>42704</v>
      </c>
      <c r="M240" s="9">
        <f t="shared" si="3"/>
        <v>43.285714285714285</v>
      </c>
      <c r="N240" s="10">
        <v>1</v>
      </c>
      <c r="O240" s="86" t="s">
        <v>2142</v>
      </c>
    </row>
    <row r="241" spans="1:15" ht="165" hidden="1" x14ac:dyDescent="0.25">
      <c r="A241" s="66">
        <v>231</v>
      </c>
      <c r="B241" s="67" t="s">
        <v>1850</v>
      </c>
      <c r="C241" s="3" t="s">
        <v>26</v>
      </c>
      <c r="D241" s="4" t="s">
        <v>1032</v>
      </c>
      <c r="E241" s="3" t="s">
        <v>1033</v>
      </c>
      <c r="F241" s="3"/>
      <c r="G241" s="3" t="s">
        <v>1034</v>
      </c>
      <c r="H241" s="3" t="s">
        <v>1035</v>
      </c>
      <c r="I241" s="7" t="s">
        <v>752</v>
      </c>
      <c r="J241" s="7">
        <v>1</v>
      </c>
      <c r="K241" s="14">
        <v>42401</v>
      </c>
      <c r="L241" s="8">
        <v>42551</v>
      </c>
      <c r="M241" s="9">
        <f t="shared" si="3"/>
        <v>21.428571428571427</v>
      </c>
      <c r="N241" s="10">
        <v>1</v>
      </c>
      <c r="O241" s="86" t="s">
        <v>2143</v>
      </c>
    </row>
    <row r="242" spans="1:15" ht="225" hidden="1" x14ac:dyDescent="0.25">
      <c r="A242" s="66">
        <v>232</v>
      </c>
      <c r="B242" s="67" t="s">
        <v>1851</v>
      </c>
      <c r="C242" s="3" t="s">
        <v>26</v>
      </c>
      <c r="D242" s="4" t="s">
        <v>1036</v>
      </c>
      <c r="E242" s="3" t="s">
        <v>1037</v>
      </c>
      <c r="F242" s="3"/>
      <c r="G242" s="3" t="s">
        <v>1038</v>
      </c>
      <c r="H242" s="3" t="s">
        <v>848</v>
      </c>
      <c r="I242" s="7" t="s">
        <v>129</v>
      </c>
      <c r="J242" s="7">
        <v>1</v>
      </c>
      <c r="K242" s="14">
        <v>42401</v>
      </c>
      <c r="L242" s="8">
        <v>42490</v>
      </c>
      <c r="M242" s="9">
        <f t="shared" si="3"/>
        <v>12.714285714285714</v>
      </c>
      <c r="N242" s="10">
        <v>1</v>
      </c>
      <c r="O242" s="86" t="s">
        <v>2285</v>
      </c>
    </row>
    <row r="243" spans="1:15" ht="210" hidden="1" x14ac:dyDescent="0.25">
      <c r="A243" s="66">
        <v>233</v>
      </c>
      <c r="B243" s="67" t="s">
        <v>1852</v>
      </c>
      <c r="C243" s="3" t="s">
        <v>26</v>
      </c>
      <c r="D243" s="4" t="s">
        <v>1039</v>
      </c>
      <c r="E243" s="3" t="s">
        <v>1040</v>
      </c>
      <c r="F243" s="3"/>
      <c r="G243" s="3" t="s">
        <v>1041</v>
      </c>
      <c r="H243" s="3" t="s">
        <v>1042</v>
      </c>
      <c r="I243" s="7" t="s">
        <v>775</v>
      </c>
      <c r="J243" s="7">
        <v>1</v>
      </c>
      <c r="K243" s="14">
        <v>42401</v>
      </c>
      <c r="L243" s="8">
        <v>42551</v>
      </c>
      <c r="M243" s="9">
        <f t="shared" si="3"/>
        <v>21.428571428571427</v>
      </c>
      <c r="N243" s="10">
        <v>1</v>
      </c>
      <c r="O243" s="86" t="s">
        <v>2144</v>
      </c>
    </row>
    <row r="244" spans="1:15" ht="210" hidden="1" x14ac:dyDescent="0.25">
      <c r="A244" s="66">
        <v>234</v>
      </c>
      <c r="B244" s="67" t="s">
        <v>1853</v>
      </c>
      <c r="C244" s="3" t="s">
        <v>26</v>
      </c>
      <c r="D244" s="4" t="s">
        <v>1043</v>
      </c>
      <c r="E244" s="3" t="s">
        <v>1044</v>
      </c>
      <c r="F244" s="3"/>
      <c r="G244" s="3" t="s">
        <v>1045</v>
      </c>
      <c r="H244" s="3" t="s">
        <v>1046</v>
      </c>
      <c r="I244" s="7" t="s">
        <v>775</v>
      </c>
      <c r="J244" s="7">
        <v>1</v>
      </c>
      <c r="K244" s="14">
        <v>42401</v>
      </c>
      <c r="L244" s="8">
        <v>42704</v>
      </c>
      <c r="M244" s="9">
        <f t="shared" si="3"/>
        <v>43.285714285714285</v>
      </c>
      <c r="N244" s="10">
        <v>1</v>
      </c>
      <c r="O244" s="86" t="s">
        <v>2145</v>
      </c>
    </row>
    <row r="245" spans="1:15" ht="210" hidden="1" x14ac:dyDescent="0.25">
      <c r="A245" s="66">
        <v>235</v>
      </c>
      <c r="B245" s="67" t="s">
        <v>1854</v>
      </c>
      <c r="C245" s="3" t="s">
        <v>26</v>
      </c>
      <c r="D245" s="4" t="s">
        <v>1047</v>
      </c>
      <c r="E245" s="3" t="s">
        <v>1048</v>
      </c>
      <c r="F245" s="3"/>
      <c r="G245" s="3" t="s">
        <v>1049</v>
      </c>
      <c r="H245" s="3" t="s">
        <v>1050</v>
      </c>
      <c r="I245" s="7" t="s">
        <v>775</v>
      </c>
      <c r="J245" s="7">
        <v>1</v>
      </c>
      <c r="K245" s="14">
        <v>42401</v>
      </c>
      <c r="L245" s="8">
        <v>42704</v>
      </c>
      <c r="M245" s="9">
        <f t="shared" si="3"/>
        <v>43.285714285714285</v>
      </c>
      <c r="N245" s="10">
        <v>1</v>
      </c>
      <c r="O245" s="86" t="s">
        <v>2146</v>
      </c>
    </row>
    <row r="246" spans="1:15" ht="210" hidden="1" x14ac:dyDescent="0.25">
      <c r="A246" s="66">
        <v>236</v>
      </c>
      <c r="B246" s="67" t="s">
        <v>1855</v>
      </c>
      <c r="C246" s="3" t="s">
        <v>26</v>
      </c>
      <c r="D246" s="4" t="s">
        <v>1051</v>
      </c>
      <c r="E246" s="3" t="s">
        <v>1052</v>
      </c>
      <c r="F246" s="3"/>
      <c r="G246" s="3" t="s">
        <v>1053</v>
      </c>
      <c r="H246" s="3" t="s">
        <v>1054</v>
      </c>
      <c r="I246" s="7" t="s">
        <v>256</v>
      </c>
      <c r="J246" s="7">
        <v>1</v>
      </c>
      <c r="K246" s="14">
        <v>42401</v>
      </c>
      <c r="L246" s="8">
        <v>42704</v>
      </c>
      <c r="M246" s="9">
        <f t="shared" si="3"/>
        <v>43.285714285714285</v>
      </c>
      <c r="N246" s="10">
        <v>1</v>
      </c>
      <c r="O246" s="86" t="s">
        <v>2286</v>
      </c>
    </row>
    <row r="247" spans="1:15" ht="195" hidden="1" x14ac:dyDescent="0.25">
      <c r="A247" s="66">
        <v>237</v>
      </c>
      <c r="B247" s="67" t="s">
        <v>1856</v>
      </c>
      <c r="C247" s="3" t="s">
        <v>26</v>
      </c>
      <c r="D247" s="4" t="s">
        <v>1055</v>
      </c>
      <c r="E247" s="3" t="s">
        <v>1056</v>
      </c>
      <c r="F247" s="3"/>
      <c r="G247" s="3" t="s">
        <v>1057</v>
      </c>
      <c r="H247" s="3" t="s">
        <v>1058</v>
      </c>
      <c r="I247" s="7" t="s">
        <v>1059</v>
      </c>
      <c r="J247" s="7">
        <v>1</v>
      </c>
      <c r="K247" s="14">
        <v>42401</v>
      </c>
      <c r="L247" s="8">
        <v>42551</v>
      </c>
      <c r="M247" s="9">
        <f t="shared" si="3"/>
        <v>21.428571428571427</v>
      </c>
      <c r="N247" s="10">
        <v>1</v>
      </c>
      <c r="O247" s="86" t="s">
        <v>2147</v>
      </c>
    </row>
    <row r="248" spans="1:15" ht="195" hidden="1" x14ac:dyDescent="0.25">
      <c r="A248" s="66">
        <v>238</v>
      </c>
      <c r="B248" s="67" t="s">
        <v>1857</v>
      </c>
      <c r="C248" s="3" t="s">
        <v>26</v>
      </c>
      <c r="D248" s="4" t="s">
        <v>1060</v>
      </c>
      <c r="E248" s="3" t="s">
        <v>1061</v>
      </c>
      <c r="F248" s="3"/>
      <c r="G248" s="3" t="s">
        <v>1007</v>
      </c>
      <c r="H248" s="3" t="s">
        <v>774</v>
      </c>
      <c r="I248" s="7" t="s">
        <v>775</v>
      </c>
      <c r="J248" s="7">
        <v>3</v>
      </c>
      <c r="K248" s="14">
        <v>42401</v>
      </c>
      <c r="L248" s="8">
        <v>42704</v>
      </c>
      <c r="M248" s="9">
        <f t="shared" si="3"/>
        <v>43.285714285714285</v>
      </c>
      <c r="N248" s="10">
        <v>3</v>
      </c>
      <c r="O248" s="86" t="s">
        <v>2148</v>
      </c>
    </row>
    <row r="249" spans="1:15" ht="150" hidden="1" x14ac:dyDescent="0.25">
      <c r="A249" s="66">
        <v>239</v>
      </c>
      <c r="B249" s="67" t="s">
        <v>1858</v>
      </c>
      <c r="C249" s="3" t="s">
        <v>26</v>
      </c>
      <c r="D249" s="4" t="s">
        <v>1062</v>
      </c>
      <c r="E249" s="3" t="s">
        <v>1063</v>
      </c>
      <c r="F249" s="3"/>
      <c r="G249" s="3" t="s">
        <v>1064</v>
      </c>
      <c r="H249" s="3" t="s">
        <v>1042</v>
      </c>
      <c r="I249" s="7" t="s">
        <v>775</v>
      </c>
      <c r="J249" s="7">
        <v>1</v>
      </c>
      <c r="K249" s="14">
        <v>42401</v>
      </c>
      <c r="L249" s="8">
        <v>42551</v>
      </c>
      <c r="M249" s="9">
        <f t="shared" si="3"/>
        <v>21.428571428571427</v>
      </c>
      <c r="N249" s="10">
        <v>1</v>
      </c>
      <c r="O249" s="86" t="s">
        <v>2149</v>
      </c>
    </row>
    <row r="250" spans="1:15" ht="255" hidden="1" x14ac:dyDescent="0.25">
      <c r="A250" s="66">
        <v>240</v>
      </c>
      <c r="B250" s="67" t="s">
        <v>1859</v>
      </c>
      <c r="C250" s="3" t="s">
        <v>26</v>
      </c>
      <c r="D250" s="4" t="s">
        <v>1065</v>
      </c>
      <c r="E250" s="3" t="s">
        <v>1066</v>
      </c>
      <c r="F250" s="3"/>
      <c r="G250" s="3" t="s">
        <v>1067</v>
      </c>
      <c r="H250" s="3" t="s">
        <v>991</v>
      </c>
      <c r="I250" s="7" t="s">
        <v>775</v>
      </c>
      <c r="J250" s="7">
        <v>1</v>
      </c>
      <c r="K250" s="14">
        <v>42401</v>
      </c>
      <c r="L250" s="8">
        <v>42704</v>
      </c>
      <c r="M250" s="9">
        <f t="shared" si="3"/>
        <v>43.285714285714285</v>
      </c>
      <c r="N250" s="10">
        <v>1</v>
      </c>
      <c r="O250" s="86" t="s">
        <v>2150</v>
      </c>
    </row>
    <row r="251" spans="1:15" ht="195" hidden="1" x14ac:dyDescent="0.25">
      <c r="A251" s="66">
        <v>241</v>
      </c>
      <c r="B251" s="67" t="s">
        <v>1860</v>
      </c>
      <c r="C251" s="3" t="s">
        <v>26</v>
      </c>
      <c r="D251" s="4" t="s">
        <v>1068</v>
      </c>
      <c r="E251" s="3" t="s">
        <v>1069</v>
      </c>
      <c r="F251" s="3"/>
      <c r="G251" s="3" t="s">
        <v>1007</v>
      </c>
      <c r="H251" s="3" t="s">
        <v>774</v>
      </c>
      <c r="I251" s="7" t="s">
        <v>775</v>
      </c>
      <c r="J251" s="7">
        <v>3</v>
      </c>
      <c r="K251" s="14">
        <v>42401</v>
      </c>
      <c r="L251" s="8">
        <v>42704</v>
      </c>
      <c r="M251" s="9">
        <f t="shared" si="3"/>
        <v>43.285714285714285</v>
      </c>
      <c r="N251" s="10">
        <v>3</v>
      </c>
      <c r="O251" s="86" t="s">
        <v>2151</v>
      </c>
    </row>
    <row r="252" spans="1:15" ht="195" hidden="1" x14ac:dyDescent="0.25">
      <c r="A252" s="66">
        <v>242</v>
      </c>
      <c r="B252" s="67" t="s">
        <v>1861</v>
      </c>
      <c r="C252" s="3" t="s">
        <v>26</v>
      </c>
      <c r="D252" s="4" t="s">
        <v>1070</v>
      </c>
      <c r="E252" s="3" t="s">
        <v>1071</v>
      </c>
      <c r="F252" s="3"/>
      <c r="G252" s="3" t="s">
        <v>1007</v>
      </c>
      <c r="H252" s="3" t="s">
        <v>774</v>
      </c>
      <c r="I252" s="7" t="s">
        <v>775</v>
      </c>
      <c r="J252" s="7">
        <v>3</v>
      </c>
      <c r="K252" s="14">
        <v>42401</v>
      </c>
      <c r="L252" s="8">
        <v>42704</v>
      </c>
      <c r="M252" s="9">
        <f t="shared" si="3"/>
        <v>43.285714285714285</v>
      </c>
      <c r="N252" s="10">
        <v>3</v>
      </c>
      <c r="O252" s="86" t="s">
        <v>2152</v>
      </c>
    </row>
    <row r="253" spans="1:15" ht="255" hidden="1" x14ac:dyDescent="0.25">
      <c r="A253" s="66">
        <v>243</v>
      </c>
      <c r="B253" s="67" t="s">
        <v>1862</v>
      </c>
      <c r="C253" s="3" t="s">
        <v>26</v>
      </c>
      <c r="D253" s="4" t="s">
        <v>1072</v>
      </c>
      <c r="E253" s="3" t="s">
        <v>1073</v>
      </c>
      <c r="F253" s="3"/>
      <c r="G253" s="3" t="s">
        <v>1067</v>
      </c>
      <c r="H253" s="3" t="s">
        <v>991</v>
      </c>
      <c r="I253" s="7" t="s">
        <v>775</v>
      </c>
      <c r="J253" s="7">
        <v>1</v>
      </c>
      <c r="K253" s="14">
        <v>42401</v>
      </c>
      <c r="L253" s="8">
        <v>42704</v>
      </c>
      <c r="M253" s="9">
        <f t="shared" si="3"/>
        <v>43.285714285714285</v>
      </c>
      <c r="N253" s="10">
        <v>1</v>
      </c>
      <c r="O253" s="86" t="s">
        <v>2153</v>
      </c>
    </row>
    <row r="254" spans="1:15" ht="210" hidden="1" x14ac:dyDescent="0.25">
      <c r="A254" s="66">
        <v>244</v>
      </c>
      <c r="B254" s="67" t="s">
        <v>1863</v>
      </c>
      <c r="C254" s="3" t="s">
        <v>26</v>
      </c>
      <c r="D254" s="4" t="s">
        <v>1074</v>
      </c>
      <c r="E254" s="3" t="s">
        <v>1075</v>
      </c>
      <c r="F254" s="3"/>
      <c r="G254" s="3" t="s">
        <v>874</v>
      </c>
      <c r="H254" s="3" t="s">
        <v>798</v>
      </c>
      <c r="I254" s="7" t="s">
        <v>256</v>
      </c>
      <c r="J254" s="7">
        <v>1</v>
      </c>
      <c r="K254" s="14">
        <v>42401</v>
      </c>
      <c r="L254" s="8">
        <v>42674</v>
      </c>
      <c r="M254" s="9">
        <f t="shared" si="3"/>
        <v>39</v>
      </c>
      <c r="N254" s="10">
        <v>1</v>
      </c>
      <c r="O254" s="86" t="s">
        <v>2287</v>
      </c>
    </row>
    <row r="255" spans="1:15" ht="225" hidden="1" x14ac:dyDescent="0.25">
      <c r="A255" s="66">
        <v>245</v>
      </c>
      <c r="B255" s="67" t="s">
        <v>1864</v>
      </c>
      <c r="C255" s="3" t="s">
        <v>26</v>
      </c>
      <c r="D255" s="4" t="s">
        <v>1076</v>
      </c>
      <c r="E255" s="3" t="s">
        <v>1077</v>
      </c>
      <c r="F255" s="3"/>
      <c r="G255" s="3" t="s">
        <v>773</v>
      </c>
      <c r="H255" s="3" t="s">
        <v>774</v>
      </c>
      <c r="I255" s="7" t="s">
        <v>775</v>
      </c>
      <c r="J255" s="7">
        <v>3</v>
      </c>
      <c r="K255" s="14">
        <v>42401</v>
      </c>
      <c r="L255" s="8">
        <v>42704</v>
      </c>
      <c r="M255" s="9">
        <f t="shared" si="3"/>
        <v>43.285714285714285</v>
      </c>
      <c r="N255" s="10">
        <v>3</v>
      </c>
      <c r="O255" s="86" t="s">
        <v>2288</v>
      </c>
    </row>
    <row r="256" spans="1:15" ht="195" hidden="1" x14ac:dyDescent="0.25">
      <c r="A256" s="66">
        <v>246</v>
      </c>
      <c r="B256" s="67" t="s">
        <v>1865</v>
      </c>
      <c r="C256" s="3" t="s">
        <v>26</v>
      </c>
      <c r="D256" s="4" t="s">
        <v>1078</v>
      </c>
      <c r="E256" s="3" t="s">
        <v>1079</v>
      </c>
      <c r="F256" s="3"/>
      <c r="G256" s="3" t="s">
        <v>1007</v>
      </c>
      <c r="H256" s="3" t="s">
        <v>774</v>
      </c>
      <c r="I256" s="7" t="s">
        <v>775</v>
      </c>
      <c r="J256" s="7">
        <v>3</v>
      </c>
      <c r="K256" s="14">
        <v>42401</v>
      </c>
      <c r="L256" s="8">
        <v>42704</v>
      </c>
      <c r="M256" s="9">
        <f t="shared" si="3"/>
        <v>43.285714285714285</v>
      </c>
      <c r="N256" s="10">
        <v>3</v>
      </c>
      <c r="O256" s="86" t="s">
        <v>2289</v>
      </c>
    </row>
    <row r="257" spans="1:15" ht="150" hidden="1" x14ac:dyDescent="0.25">
      <c r="A257" s="66">
        <v>247</v>
      </c>
      <c r="B257" s="67" t="s">
        <v>1866</v>
      </c>
      <c r="C257" s="3" t="s">
        <v>26</v>
      </c>
      <c r="D257" s="4" t="s">
        <v>1080</v>
      </c>
      <c r="E257" s="3" t="s">
        <v>1081</v>
      </c>
      <c r="F257" s="3"/>
      <c r="G257" s="3" t="s">
        <v>773</v>
      </c>
      <c r="H257" s="3" t="s">
        <v>774</v>
      </c>
      <c r="I257" s="7" t="s">
        <v>775</v>
      </c>
      <c r="J257" s="7">
        <v>3</v>
      </c>
      <c r="K257" s="14">
        <v>42401</v>
      </c>
      <c r="L257" s="8">
        <v>42704</v>
      </c>
      <c r="M257" s="9">
        <f t="shared" si="3"/>
        <v>43.285714285714285</v>
      </c>
      <c r="N257" s="10">
        <v>3</v>
      </c>
      <c r="O257" s="86" t="s">
        <v>2154</v>
      </c>
    </row>
    <row r="258" spans="1:15" ht="225" hidden="1" x14ac:dyDescent="0.25">
      <c r="A258" s="66">
        <v>248</v>
      </c>
      <c r="B258" s="67" t="s">
        <v>1867</v>
      </c>
      <c r="C258" s="3" t="s">
        <v>26</v>
      </c>
      <c r="D258" s="4" t="s">
        <v>1082</v>
      </c>
      <c r="E258" s="3" t="s">
        <v>1083</v>
      </c>
      <c r="F258" s="3"/>
      <c r="G258" s="3" t="s">
        <v>773</v>
      </c>
      <c r="H258" s="3" t="s">
        <v>774</v>
      </c>
      <c r="I258" s="7" t="s">
        <v>775</v>
      </c>
      <c r="J258" s="7">
        <v>3</v>
      </c>
      <c r="K258" s="14">
        <v>42401</v>
      </c>
      <c r="L258" s="8">
        <v>42704</v>
      </c>
      <c r="M258" s="9">
        <f t="shared" si="3"/>
        <v>43.285714285714285</v>
      </c>
      <c r="N258" s="10">
        <v>3</v>
      </c>
      <c r="O258" s="86" t="s">
        <v>2290</v>
      </c>
    </row>
    <row r="259" spans="1:15" ht="195" hidden="1" x14ac:dyDescent="0.25">
      <c r="A259" s="66">
        <v>249</v>
      </c>
      <c r="B259" s="67" t="s">
        <v>1868</v>
      </c>
      <c r="C259" s="3" t="s">
        <v>26</v>
      </c>
      <c r="D259" s="4" t="s">
        <v>1084</v>
      </c>
      <c r="E259" s="3" t="s">
        <v>1085</v>
      </c>
      <c r="F259" s="3"/>
      <c r="G259" s="3" t="s">
        <v>1007</v>
      </c>
      <c r="H259" s="3" t="s">
        <v>774</v>
      </c>
      <c r="I259" s="7" t="s">
        <v>775</v>
      </c>
      <c r="J259" s="7">
        <v>3</v>
      </c>
      <c r="K259" s="14">
        <v>42401</v>
      </c>
      <c r="L259" s="8">
        <v>42704</v>
      </c>
      <c r="M259" s="9">
        <f t="shared" si="3"/>
        <v>43.285714285714285</v>
      </c>
      <c r="N259" s="10">
        <v>3</v>
      </c>
      <c r="O259" s="86" t="s">
        <v>2155</v>
      </c>
    </row>
    <row r="260" spans="1:15" ht="255" hidden="1" x14ac:dyDescent="0.25">
      <c r="A260" s="66">
        <v>250</v>
      </c>
      <c r="B260" s="67" t="s">
        <v>1869</v>
      </c>
      <c r="C260" s="3" t="s">
        <v>26</v>
      </c>
      <c r="D260" s="4">
        <v>46</v>
      </c>
      <c r="E260" s="5" t="s">
        <v>1086</v>
      </c>
      <c r="F260" s="5"/>
      <c r="G260" s="5" t="s">
        <v>1087</v>
      </c>
      <c r="H260" s="5" t="s">
        <v>1088</v>
      </c>
      <c r="I260" s="6" t="s">
        <v>706</v>
      </c>
      <c r="J260" s="6">
        <v>1</v>
      </c>
      <c r="K260" s="14">
        <v>42401</v>
      </c>
      <c r="L260" s="8">
        <v>42719</v>
      </c>
      <c r="M260" s="9">
        <f t="shared" si="3"/>
        <v>45.428571428571431</v>
      </c>
      <c r="N260" s="16">
        <v>1</v>
      </c>
      <c r="O260" s="86" t="s">
        <v>2291</v>
      </c>
    </row>
    <row r="261" spans="1:15" ht="315" x14ac:dyDescent="0.25">
      <c r="A261" s="66">
        <v>251</v>
      </c>
      <c r="B261" s="67" t="s">
        <v>1870</v>
      </c>
      <c r="C261" s="3" t="s">
        <v>26</v>
      </c>
      <c r="D261" s="4">
        <v>3</v>
      </c>
      <c r="E261" s="5" t="s">
        <v>1089</v>
      </c>
      <c r="F261" s="3"/>
      <c r="G261" s="3" t="s">
        <v>1090</v>
      </c>
      <c r="H261" s="3" t="s">
        <v>1091</v>
      </c>
      <c r="I261" s="7" t="s">
        <v>1092</v>
      </c>
      <c r="J261" s="7">
        <v>1</v>
      </c>
      <c r="K261" s="14">
        <v>42401</v>
      </c>
      <c r="L261" s="8">
        <v>43100</v>
      </c>
      <c r="M261" s="9">
        <f t="shared" si="3"/>
        <v>99.857142857142861</v>
      </c>
      <c r="N261" s="10">
        <v>0</v>
      </c>
      <c r="O261" s="85" t="s">
        <v>2156</v>
      </c>
    </row>
    <row r="262" spans="1:15" ht="315" x14ac:dyDescent="0.25">
      <c r="A262" s="66">
        <v>252</v>
      </c>
      <c r="B262" s="67" t="s">
        <v>1871</v>
      </c>
      <c r="C262" s="3" t="s">
        <v>26</v>
      </c>
      <c r="D262" s="4">
        <v>3</v>
      </c>
      <c r="E262" s="5" t="s">
        <v>1089</v>
      </c>
      <c r="F262" s="3"/>
      <c r="G262" s="3" t="s">
        <v>1090</v>
      </c>
      <c r="H262" s="3" t="s">
        <v>1093</v>
      </c>
      <c r="I262" s="7" t="s">
        <v>1094</v>
      </c>
      <c r="J262" s="7">
        <v>8</v>
      </c>
      <c r="K262" s="14">
        <v>42373</v>
      </c>
      <c r="L262" s="8">
        <v>43100</v>
      </c>
      <c r="M262" s="9">
        <f t="shared" si="3"/>
        <v>103.85714285714286</v>
      </c>
      <c r="N262" s="10">
        <v>0</v>
      </c>
      <c r="O262" s="85" t="s">
        <v>2157</v>
      </c>
    </row>
    <row r="263" spans="1:15" ht="300" hidden="1" x14ac:dyDescent="0.25">
      <c r="A263" s="66">
        <v>253</v>
      </c>
      <c r="B263" s="67" t="s">
        <v>1872</v>
      </c>
      <c r="C263" s="3" t="s">
        <v>26</v>
      </c>
      <c r="D263" s="4">
        <v>33</v>
      </c>
      <c r="E263" s="5" t="s">
        <v>1095</v>
      </c>
      <c r="F263" s="5"/>
      <c r="G263" s="5" t="s">
        <v>1096</v>
      </c>
      <c r="H263" s="3" t="s">
        <v>1097</v>
      </c>
      <c r="I263" s="6" t="s">
        <v>1098</v>
      </c>
      <c r="J263" s="6">
        <v>1</v>
      </c>
      <c r="K263" s="14">
        <v>42401</v>
      </c>
      <c r="L263" s="8">
        <v>42947</v>
      </c>
      <c r="M263" s="9">
        <f t="shared" si="3"/>
        <v>78</v>
      </c>
      <c r="N263" s="16">
        <v>1</v>
      </c>
      <c r="O263" s="85" t="s">
        <v>2292</v>
      </c>
    </row>
    <row r="264" spans="1:15" ht="300" hidden="1" x14ac:dyDescent="0.25">
      <c r="A264" s="66">
        <v>254</v>
      </c>
      <c r="B264" s="67" t="s">
        <v>1873</v>
      </c>
      <c r="C264" s="3" t="s">
        <v>26</v>
      </c>
      <c r="D264" s="4">
        <v>33</v>
      </c>
      <c r="E264" s="5" t="s">
        <v>1095</v>
      </c>
      <c r="F264" s="5"/>
      <c r="G264" s="5" t="s">
        <v>1096</v>
      </c>
      <c r="H264" s="5" t="s">
        <v>1099</v>
      </c>
      <c r="I264" s="6" t="s">
        <v>33</v>
      </c>
      <c r="J264" s="6">
        <v>1</v>
      </c>
      <c r="K264" s="14">
        <v>42401</v>
      </c>
      <c r="L264" s="8">
        <v>42947</v>
      </c>
      <c r="M264" s="9">
        <f t="shared" si="3"/>
        <v>78</v>
      </c>
      <c r="N264" s="16">
        <v>1</v>
      </c>
      <c r="O264" s="85" t="s">
        <v>2293</v>
      </c>
    </row>
    <row r="265" spans="1:15" ht="270" x14ac:dyDescent="0.25">
      <c r="A265" s="66">
        <v>255</v>
      </c>
      <c r="B265" s="67" t="s">
        <v>1874</v>
      </c>
      <c r="C265" s="3" t="s">
        <v>26</v>
      </c>
      <c r="D265" s="4">
        <v>34</v>
      </c>
      <c r="E265" s="5" t="s">
        <v>1100</v>
      </c>
      <c r="F265" s="5"/>
      <c r="G265" s="5" t="s">
        <v>1101</v>
      </c>
      <c r="H265" s="3" t="s">
        <v>1102</v>
      </c>
      <c r="I265" s="7" t="s">
        <v>706</v>
      </c>
      <c r="J265" s="6">
        <v>1</v>
      </c>
      <c r="K265" s="14">
        <v>42401</v>
      </c>
      <c r="L265" s="8">
        <v>42947</v>
      </c>
      <c r="M265" s="9">
        <f t="shared" si="3"/>
        <v>78</v>
      </c>
      <c r="N265" s="16">
        <v>0</v>
      </c>
      <c r="O265" s="85" t="s">
        <v>2158</v>
      </c>
    </row>
    <row r="266" spans="1:15" ht="315" hidden="1" x14ac:dyDescent="0.25">
      <c r="A266" s="66">
        <v>256</v>
      </c>
      <c r="B266" s="67" t="s">
        <v>1875</v>
      </c>
      <c r="C266" s="3" t="s">
        <v>26</v>
      </c>
      <c r="D266" s="4">
        <v>35</v>
      </c>
      <c r="E266" s="5" t="s">
        <v>1103</v>
      </c>
      <c r="F266" s="5"/>
      <c r="G266" s="5" t="s">
        <v>1104</v>
      </c>
      <c r="H266" s="3" t="s">
        <v>1105</v>
      </c>
      <c r="I266" s="7" t="s">
        <v>706</v>
      </c>
      <c r="J266" s="6">
        <v>1</v>
      </c>
      <c r="K266" s="14">
        <v>42401</v>
      </c>
      <c r="L266" s="8">
        <v>42916</v>
      </c>
      <c r="M266" s="9">
        <f t="shared" si="3"/>
        <v>73.571428571428569</v>
      </c>
      <c r="N266" s="16">
        <v>1</v>
      </c>
      <c r="O266" s="85" t="s">
        <v>2294</v>
      </c>
    </row>
    <row r="267" spans="1:15" ht="315" hidden="1" x14ac:dyDescent="0.25">
      <c r="A267" s="66">
        <v>257</v>
      </c>
      <c r="B267" s="67" t="s">
        <v>1876</v>
      </c>
      <c r="C267" s="3" t="s">
        <v>26</v>
      </c>
      <c r="D267" s="4">
        <v>35</v>
      </c>
      <c r="E267" s="5" t="s">
        <v>1103</v>
      </c>
      <c r="F267" s="5"/>
      <c r="G267" s="5" t="s">
        <v>1104</v>
      </c>
      <c r="H267" s="3" t="s">
        <v>1106</v>
      </c>
      <c r="I267" s="6" t="s">
        <v>1094</v>
      </c>
      <c r="J267" s="6">
        <v>4</v>
      </c>
      <c r="K267" s="14">
        <v>42401</v>
      </c>
      <c r="L267" s="8">
        <v>42916</v>
      </c>
      <c r="M267" s="9">
        <f t="shared" si="3"/>
        <v>73.571428571428569</v>
      </c>
      <c r="N267" s="16">
        <v>4</v>
      </c>
      <c r="O267" s="85" t="s">
        <v>2295</v>
      </c>
    </row>
    <row r="268" spans="1:15" ht="315" hidden="1" x14ac:dyDescent="0.25">
      <c r="A268" s="66">
        <v>258</v>
      </c>
      <c r="B268" s="67" t="s">
        <v>1877</v>
      </c>
      <c r="C268" s="3" t="s">
        <v>26</v>
      </c>
      <c r="D268" s="4">
        <v>36</v>
      </c>
      <c r="E268" s="5" t="s">
        <v>1107</v>
      </c>
      <c r="F268" s="30"/>
      <c r="G268" s="30" t="s">
        <v>1108</v>
      </c>
      <c r="H268" s="30" t="s">
        <v>1109</v>
      </c>
      <c r="I268" s="68" t="s">
        <v>1110</v>
      </c>
      <c r="J268" s="68">
        <v>3</v>
      </c>
      <c r="K268" s="14">
        <v>42373</v>
      </c>
      <c r="L268" s="8">
        <v>42916</v>
      </c>
      <c r="M268" s="9">
        <f t="shared" ref="M268:M331" si="4">(L268-K268)/7</f>
        <v>77.571428571428569</v>
      </c>
      <c r="N268" s="69">
        <v>3</v>
      </c>
      <c r="O268" s="85" t="s">
        <v>2296</v>
      </c>
    </row>
    <row r="269" spans="1:15" ht="300" hidden="1" x14ac:dyDescent="0.25">
      <c r="A269" s="66">
        <v>259</v>
      </c>
      <c r="B269" s="67" t="s">
        <v>1878</v>
      </c>
      <c r="C269" s="3" t="s">
        <v>26</v>
      </c>
      <c r="D269" s="4">
        <v>37</v>
      </c>
      <c r="E269" s="5" t="s">
        <v>1111</v>
      </c>
      <c r="F269" s="5"/>
      <c r="G269" s="5" t="s">
        <v>1104</v>
      </c>
      <c r="H269" s="3" t="s">
        <v>1105</v>
      </c>
      <c r="I269" s="7" t="s">
        <v>706</v>
      </c>
      <c r="J269" s="6">
        <v>1</v>
      </c>
      <c r="K269" s="14">
        <v>42401</v>
      </c>
      <c r="L269" s="8">
        <v>42916</v>
      </c>
      <c r="M269" s="9">
        <f t="shared" si="4"/>
        <v>73.571428571428569</v>
      </c>
      <c r="N269" s="16">
        <v>1</v>
      </c>
      <c r="O269" s="85" t="s">
        <v>2297</v>
      </c>
    </row>
    <row r="270" spans="1:15" ht="300" hidden="1" x14ac:dyDescent="0.25">
      <c r="A270" s="66">
        <v>260</v>
      </c>
      <c r="B270" s="67" t="s">
        <v>1879</v>
      </c>
      <c r="C270" s="3" t="s">
        <v>26</v>
      </c>
      <c r="D270" s="4">
        <v>56</v>
      </c>
      <c r="E270" s="5" t="s">
        <v>1112</v>
      </c>
      <c r="F270" s="5"/>
      <c r="G270" s="5" t="s">
        <v>1113</v>
      </c>
      <c r="H270" s="5" t="s">
        <v>1114</v>
      </c>
      <c r="I270" s="6" t="s">
        <v>706</v>
      </c>
      <c r="J270" s="6">
        <v>1</v>
      </c>
      <c r="K270" s="14">
        <v>42401</v>
      </c>
      <c r="L270" s="8">
        <v>42735</v>
      </c>
      <c r="M270" s="9">
        <f t="shared" si="4"/>
        <v>47.714285714285715</v>
      </c>
      <c r="N270" s="16">
        <v>1</v>
      </c>
      <c r="O270" s="85" t="s">
        <v>2298</v>
      </c>
    </row>
    <row r="271" spans="1:15" ht="300" hidden="1" x14ac:dyDescent="0.25">
      <c r="A271" s="66">
        <v>261</v>
      </c>
      <c r="B271" s="67" t="s">
        <v>1880</v>
      </c>
      <c r="C271" s="3" t="s">
        <v>26</v>
      </c>
      <c r="D271" s="4">
        <v>38</v>
      </c>
      <c r="E271" s="5" t="s">
        <v>1115</v>
      </c>
      <c r="F271" s="5"/>
      <c r="G271" s="5" t="s">
        <v>1116</v>
      </c>
      <c r="H271" s="5" t="s">
        <v>1117</v>
      </c>
      <c r="I271" s="6" t="s">
        <v>1118</v>
      </c>
      <c r="J271" s="6">
        <v>1</v>
      </c>
      <c r="K271" s="14">
        <v>42415</v>
      </c>
      <c r="L271" s="8">
        <v>42781</v>
      </c>
      <c r="M271" s="9">
        <f t="shared" si="4"/>
        <v>52.285714285714285</v>
      </c>
      <c r="N271" s="16">
        <v>1</v>
      </c>
      <c r="O271" s="85" t="s">
        <v>2299</v>
      </c>
    </row>
    <row r="272" spans="1:15" ht="300" hidden="1" x14ac:dyDescent="0.25">
      <c r="A272" s="66">
        <v>262</v>
      </c>
      <c r="B272" s="67" t="s">
        <v>1881</v>
      </c>
      <c r="C272" s="3" t="s">
        <v>26</v>
      </c>
      <c r="D272" s="4">
        <v>39</v>
      </c>
      <c r="E272" s="5" t="s">
        <v>1119</v>
      </c>
      <c r="F272" s="5"/>
      <c r="G272" s="5" t="s">
        <v>1120</v>
      </c>
      <c r="H272" s="5" t="s">
        <v>1121</v>
      </c>
      <c r="I272" s="6" t="s">
        <v>1122</v>
      </c>
      <c r="J272" s="19">
        <v>100</v>
      </c>
      <c r="K272" s="14">
        <v>42415</v>
      </c>
      <c r="L272" s="8">
        <v>42781</v>
      </c>
      <c r="M272" s="9">
        <f t="shared" si="4"/>
        <v>52.285714285714285</v>
      </c>
      <c r="N272" s="16">
        <v>100</v>
      </c>
      <c r="O272" s="85" t="s">
        <v>2300</v>
      </c>
    </row>
    <row r="273" spans="1:15" ht="285" hidden="1" x14ac:dyDescent="0.25">
      <c r="A273" s="66">
        <v>263</v>
      </c>
      <c r="B273" s="67" t="s">
        <v>1882</v>
      </c>
      <c r="C273" s="3" t="s">
        <v>26</v>
      </c>
      <c r="D273" s="4">
        <v>44</v>
      </c>
      <c r="E273" s="5" t="s">
        <v>1123</v>
      </c>
      <c r="F273" s="5"/>
      <c r="G273" s="5" t="s">
        <v>1124</v>
      </c>
      <c r="H273" s="5" t="s">
        <v>1125</v>
      </c>
      <c r="I273" s="6" t="s">
        <v>1126</v>
      </c>
      <c r="J273" s="6">
        <v>100</v>
      </c>
      <c r="K273" s="14">
        <v>42401</v>
      </c>
      <c r="L273" s="8">
        <v>42767</v>
      </c>
      <c r="M273" s="9">
        <f t="shared" si="4"/>
        <v>52.285714285714285</v>
      </c>
      <c r="N273" s="16">
        <v>100</v>
      </c>
      <c r="O273" s="85" t="s">
        <v>2301</v>
      </c>
    </row>
    <row r="274" spans="1:15" ht="300" x14ac:dyDescent="0.25">
      <c r="A274" s="66">
        <v>264</v>
      </c>
      <c r="B274" s="67" t="s">
        <v>1883</v>
      </c>
      <c r="C274" s="3" t="s">
        <v>26</v>
      </c>
      <c r="D274" s="4">
        <v>52</v>
      </c>
      <c r="E274" s="5" t="s">
        <v>1127</v>
      </c>
      <c r="F274" s="5"/>
      <c r="G274" s="3" t="s">
        <v>1128</v>
      </c>
      <c r="H274" s="3" t="s">
        <v>1129</v>
      </c>
      <c r="I274" s="7" t="s">
        <v>1130</v>
      </c>
      <c r="J274" s="6">
        <v>100</v>
      </c>
      <c r="K274" s="14">
        <v>42401</v>
      </c>
      <c r="L274" s="8">
        <v>43100</v>
      </c>
      <c r="M274" s="9">
        <f t="shared" si="4"/>
        <v>99.857142857142861</v>
      </c>
      <c r="N274" s="16">
        <v>0</v>
      </c>
      <c r="O274" s="85" t="s">
        <v>2302</v>
      </c>
    </row>
    <row r="275" spans="1:15" ht="285" hidden="1" x14ac:dyDescent="0.25">
      <c r="A275" s="66">
        <v>265</v>
      </c>
      <c r="B275" s="67" t="s">
        <v>1884</v>
      </c>
      <c r="C275" s="3" t="s">
        <v>26</v>
      </c>
      <c r="D275" s="4">
        <v>53</v>
      </c>
      <c r="E275" s="5" t="s">
        <v>1131</v>
      </c>
      <c r="F275" s="5"/>
      <c r="G275" s="3" t="s">
        <v>1132</v>
      </c>
      <c r="H275" s="5" t="s">
        <v>1133</v>
      </c>
      <c r="I275" s="7" t="s">
        <v>706</v>
      </c>
      <c r="J275" s="6">
        <v>1</v>
      </c>
      <c r="K275" s="14">
        <v>42401</v>
      </c>
      <c r="L275" s="8">
        <v>42735</v>
      </c>
      <c r="M275" s="9">
        <f t="shared" si="4"/>
        <v>47.714285714285715</v>
      </c>
      <c r="N275" s="16">
        <v>1</v>
      </c>
      <c r="O275" s="85" t="s">
        <v>2303</v>
      </c>
    </row>
    <row r="276" spans="1:15" ht="345" x14ac:dyDescent="0.25">
      <c r="A276" s="66">
        <v>266</v>
      </c>
      <c r="B276" s="67" t="s">
        <v>1885</v>
      </c>
      <c r="C276" s="3" t="s">
        <v>26</v>
      </c>
      <c r="D276" s="4">
        <v>55</v>
      </c>
      <c r="E276" s="5" t="s">
        <v>1134</v>
      </c>
      <c r="F276" s="5"/>
      <c r="G276" s="5" t="s">
        <v>1135</v>
      </c>
      <c r="H276" s="5" t="s">
        <v>1136</v>
      </c>
      <c r="I276" s="6" t="s">
        <v>1137</v>
      </c>
      <c r="J276" s="6">
        <v>2</v>
      </c>
      <c r="K276" s="14">
        <v>42401</v>
      </c>
      <c r="L276" s="8">
        <v>43100</v>
      </c>
      <c r="M276" s="9">
        <f t="shared" si="4"/>
        <v>99.857142857142861</v>
      </c>
      <c r="N276" s="16">
        <v>0</v>
      </c>
      <c r="O276" s="85"/>
    </row>
    <row r="277" spans="1:15" ht="315" hidden="1" x14ac:dyDescent="0.25">
      <c r="A277" s="66">
        <v>267</v>
      </c>
      <c r="B277" s="67" t="s">
        <v>1886</v>
      </c>
      <c r="C277" s="3" t="s">
        <v>26</v>
      </c>
      <c r="D277" s="4">
        <v>35</v>
      </c>
      <c r="E277" s="5" t="s">
        <v>1103</v>
      </c>
      <c r="F277" s="34"/>
      <c r="G277" s="5" t="s">
        <v>1138</v>
      </c>
      <c r="H277" s="5" t="s">
        <v>1139</v>
      </c>
      <c r="I277" s="6" t="s">
        <v>1140</v>
      </c>
      <c r="J277" s="6">
        <v>1</v>
      </c>
      <c r="K277" s="14">
        <v>42370</v>
      </c>
      <c r="L277" s="8">
        <v>42735</v>
      </c>
      <c r="M277" s="9">
        <f t="shared" si="4"/>
        <v>52.142857142857146</v>
      </c>
      <c r="N277" s="16">
        <v>1</v>
      </c>
      <c r="O277" s="85" t="s">
        <v>2159</v>
      </c>
    </row>
    <row r="278" spans="1:15" ht="300" hidden="1" x14ac:dyDescent="0.25">
      <c r="A278" s="66">
        <v>268</v>
      </c>
      <c r="B278" s="67" t="s">
        <v>1887</v>
      </c>
      <c r="C278" s="3" t="s">
        <v>26</v>
      </c>
      <c r="D278" s="4">
        <v>37</v>
      </c>
      <c r="E278" s="5" t="s">
        <v>1111</v>
      </c>
      <c r="F278" s="5"/>
      <c r="G278" s="5" t="s">
        <v>1141</v>
      </c>
      <c r="H278" s="5" t="s">
        <v>1142</v>
      </c>
      <c r="I278" s="6" t="s">
        <v>1143</v>
      </c>
      <c r="J278" s="6">
        <v>1</v>
      </c>
      <c r="K278" s="14">
        <v>42370</v>
      </c>
      <c r="L278" s="8">
        <v>42400</v>
      </c>
      <c r="M278" s="9">
        <f t="shared" si="4"/>
        <v>4.2857142857142856</v>
      </c>
      <c r="N278" s="16">
        <v>1</v>
      </c>
      <c r="O278" s="85" t="s">
        <v>2160</v>
      </c>
    </row>
    <row r="279" spans="1:15" ht="225" hidden="1" x14ac:dyDescent="0.25">
      <c r="A279" s="66">
        <v>269</v>
      </c>
      <c r="B279" s="67" t="s">
        <v>1888</v>
      </c>
      <c r="C279" s="3" t="s">
        <v>27</v>
      </c>
      <c r="D279" s="4">
        <v>9</v>
      </c>
      <c r="E279" s="5" t="s">
        <v>1144</v>
      </c>
      <c r="F279" s="3" t="s">
        <v>731</v>
      </c>
      <c r="G279" s="5" t="s">
        <v>1145</v>
      </c>
      <c r="H279" s="5" t="s">
        <v>1146</v>
      </c>
      <c r="I279" s="6" t="s">
        <v>1147</v>
      </c>
      <c r="J279" s="6">
        <v>1</v>
      </c>
      <c r="K279" s="14">
        <v>42520</v>
      </c>
      <c r="L279" s="8">
        <v>42735</v>
      </c>
      <c r="M279" s="9">
        <f t="shared" si="4"/>
        <v>30.714285714285715</v>
      </c>
      <c r="N279" s="16">
        <v>1</v>
      </c>
      <c r="O279" s="85" t="s">
        <v>2304</v>
      </c>
    </row>
    <row r="280" spans="1:15" ht="285" hidden="1" x14ac:dyDescent="0.25">
      <c r="A280" s="66">
        <v>270</v>
      </c>
      <c r="B280" s="67" t="s">
        <v>1889</v>
      </c>
      <c r="C280" s="5" t="s">
        <v>26</v>
      </c>
      <c r="D280" s="4">
        <v>1</v>
      </c>
      <c r="E280" s="5" t="s">
        <v>1148</v>
      </c>
      <c r="F280" s="5" t="s">
        <v>25</v>
      </c>
      <c r="G280" s="5" t="s">
        <v>1149</v>
      </c>
      <c r="H280" s="5" t="s">
        <v>1150</v>
      </c>
      <c r="I280" s="6" t="s">
        <v>1151</v>
      </c>
      <c r="J280" s="6">
        <v>4</v>
      </c>
      <c r="K280" s="14">
        <v>42551</v>
      </c>
      <c r="L280" s="8">
        <v>42735</v>
      </c>
      <c r="M280" s="9">
        <f t="shared" si="4"/>
        <v>26.285714285714285</v>
      </c>
      <c r="N280" s="16">
        <v>4</v>
      </c>
      <c r="O280" s="85" t="s">
        <v>2305</v>
      </c>
    </row>
    <row r="281" spans="1:15" ht="360" hidden="1" x14ac:dyDescent="0.25">
      <c r="A281" s="66">
        <v>271</v>
      </c>
      <c r="B281" s="67" t="s">
        <v>1890</v>
      </c>
      <c r="C281" s="5" t="s">
        <v>26</v>
      </c>
      <c r="D281" s="4">
        <v>2</v>
      </c>
      <c r="E281" s="5" t="s">
        <v>1152</v>
      </c>
      <c r="F281" s="5"/>
      <c r="G281" s="5" t="s">
        <v>1153</v>
      </c>
      <c r="H281" s="5" t="s">
        <v>1154</v>
      </c>
      <c r="I281" s="6" t="s">
        <v>706</v>
      </c>
      <c r="J281" s="6">
        <v>1</v>
      </c>
      <c r="K281" s="14">
        <v>42551</v>
      </c>
      <c r="L281" s="8">
        <v>42735</v>
      </c>
      <c r="M281" s="9">
        <f t="shared" si="4"/>
        <v>26.285714285714285</v>
      </c>
      <c r="N281" s="16">
        <v>1</v>
      </c>
      <c r="O281" s="85" t="s">
        <v>2161</v>
      </c>
    </row>
    <row r="282" spans="1:15" ht="270" hidden="1" x14ac:dyDescent="0.25">
      <c r="A282" s="66">
        <v>272</v>
      </c>
      <c r="B282" s="67" t="s">
        <v>1891</v>
      </c>
      <c r="C282" s="5" t="s">
        <v>26</v>
      </c>
      <c r="D282" s="11">
        <v>3</v>
      </c>
      <c r="E282" s="5" t="s">
        <v>1155</v>
      </c>
      <c r="F282" s="5"/>
      <c r="G282" s="5" t="s">
        <v>1156</v>
      </c>
      <c r="H282" s="5" t="s">
        <v>1157</v>
      </c>
      <c r="I282" s="6" t="s">
        <v>1151</v>
      </c>
      <c r="J282" s="6">
        <v>2</v>
      </c>
      <c r="K282" s="14">
        <v>42551</v>
      </c>
      <c r="L282" s="8">
        <v>42735</v>
      </c>
      <c r="M282" s="9">
        <f t="shared" si="4"/>
        <v>26.285714285714285</v>
      </c>
      <c r="N282" s="16">
        <v>2</v>
      </c>
      <c r="O282" s="85" t="s">
        <v>2306</v>
      </c>
    </row>
    <row r="283" spans="1:15" ht="285" hidden="1" x14ac:dyDescent="0.25">
      <c r="A283" s="66">
        <v>273</v>
      </c>
      <c r="B283" s="67" t="s">
        <v>1892</v>
      </c>
      <c r="C283" s="5" t="s">
        <v>26</v>
      </c>
      <c r="D283" s="11">
        <v>4</v>
      </c>
      <c r="E283" s="5" t="s">
        <v>1158</v>
      </c>
      <c r="F283" s="5"/>
      <c r="G283" s="5" t="s">
        <v>1159</v>
      </c>
      <c r="H283" s="5" t="s">
        <v>1160</v>
      </c>
      <c r="I283" s="6" t="s">
        <v>706</v>
      </c>
      <c r="J283" s="6">
        <v>1</v>
      </c>
      <c r="K283" s="14">
        <v>42551</v>
      </c>
      <c r="L283" s="8">
        <v>42735</v>
      </c>
      <c r="M283" s="9">
        <f t="shared" si="4"/>
        <v>26.285714285714285</v>
      </c>
      <c r="N283" s="16">
        <v>1</v>
      </c>
      <c r="O283" s="85" t="s">
        <v>2162</v>
      </c>
    </row>
    <row r="284" spans="1:15" ht="285" hidden="1" x14ac:dyDescent="0.25">
      <c r="A284" s="66">
        <v>274</v>
      </c>
      <c r="B284" s="67" t="s">
        <v>1893</v>
      </c>
      <c r="C284" s="5" t="s">
        <v>26</v>
      </c>
      <c r="D284" s="11">
        <v>5</v>
      </c>
      <c r="E284" s="5" t="s">
        <v>1161</v>
      </c>
      <c r="F284" s="5"/>
      <c r="G284" s="5" t="s">
        <v>1162</v>
      </c>
      <c r="H284" s="5" t="s">
        <v>1163</v>
      </c>
      <c r="I284" s="6" t="s">
        <v>1164</v>
      </c>
      <c r="J284" s="6">
        <v>2</v>
      </c>
      <c r="K284" s="14">
        <v>42551</v>
      </c>
      <c r="L284" s="8">
        <v>42735</v>
      </c>
      <c r="M284" s="9">
        <f t="shared" si="4"/>
        <v>26.285714285714285</v>
      </c>
      <c r="N284" s="16">
        <v>3</v>
      </c>
      <c r="O284" s="85" t="s">
        <v>2163</v>
      </c>
    </row>
    <row r="285" spans="1:15" ht="315" hidden="1" x14ac:dyDescent="0.25">
      <c r="A285" s="66">
        <v>275</v>
      </c>
      <c r="B285" s="67" t="s">
        <v>1894</v>
      </c>
      <c r="C285" s="5" t="s">
        <v>26</v>
      </c>
      <c r="D285" s="11">
        <v>6</v>
      </c>
      <c r="E285" s="5" t="s">
        <v>1165</v>
      </c>
      <c r="F285" s="5"/>
      <c r="G285" s="5" t="s">
        <v>1166</v>
      </c>
      <c r="H285" s="5" t="s">
        <v>1157</v>
      </c>
      <c r="I285" s="6" t="s">
        <v>1164</v>
      </c>
      <c r="J285" s="6">
        <v>2</v>
      </c>
      <c r="K285" s="14">
        <v>42551</v>
      </c>
      <c r="L285" s="8">
        <v>42735</v>
      </c>
      <c r="M285" s="9">
        <f t="shared" si="4"/>
        <v>26.285714285714285</v>
      </c>
      <c r="N285" s="16">
        <v>3</v>
      </c>
      <c r="O285" s="85" t="s">
        <v>2307</v>
      </c>
    </row>
    <row r="286" spans="1:15" ht="330" hidden="1" x14ac:dyDescent="0.25">
      <c r="A286" s="66">
        <v>276</v>
      </c>
      <c r="B286" s="67" t="s">
        <v>1895</v>
      </c>
      <c r="C286" s="5" t="s">
        <v>26</v>
      </c>
      <c r="D286" s="11">
        <v>7</v>
      </c>
      <c r="E286" s="5" t="s">
        <v>1167</v>
      </c>
      <c r="F286" s="5"/>
      <c r="G286" s="5" t="s">
        <v>1168</v>
      </c>
      <c r="H286" s="5" t="s">
        <v>1169</v>
      </c>
      <c r="I286" s="6" t="s">
        <v>564</v>
      </c>
      <c r="J286" s="6">
        <v>2</v>
      </c>
      <c r="K286" s="14">
        <v>42551</v>
      </c>
      <c r="L286" s="8">
        <v>42735</v>
      </c>
      <c r="M286" s="9">
        <f t="shared" si="4"/>
        <v>26.285714285714285</v>
      </c>
      <c r="N286" s="16">
        <v>2</v>
      </c>
      <c r="O286" s="85" t="s">
        <v>2164</v>
      </c>
    </row>
    <row r="287" spans="1:15" ht="409.5" hidden="1" x14ac:dyDescent="0.25">
      <c r="A287" s="66">
        <v>277</v>
      </c>
      <c r="B287" s="67" t="s">
        <v>1896</v>
      </c>
      <c r="C287" s="5" t="s">
        <v>26</v>
      </c>
      <c r="D287" s="11">
        <v>8</v>
      </c>
      <c r="E287" s="5" t="s">
        <v>1170</v>
      </c>
      <c r="F287" s="5"/>
      <c r="G287" s="5" t="s">
        <v>1171</v>
      </c>
      <c r="H287" s="5" t="s">
        <v>1172</v>
      </c>
      <c r="I287" s="6" t="s">
        <v>1173</v>
      </c>
      <c r="J287" s="6">
        <v>2</v>
      </c>
      <c r="K287" s="14">
        <v>42552</v>
      </c>
      <c r="L287" s="8">
        <v>42674</v>
      </c>
      <c r="M287" s="9">
        <f t="shared" si="4"/>
        <v>17.428571428571427</v>
      </c>
      <c r="N287" s="16">
        <v>2</v>
      </c>
      <c r="O287" s="85" t="s">
        <v>2165</v>
      </c>
    </row>
    <row r="288" spans="1:15" ht="300" x14ac:dyDescent="0.25">
      <c r="A288" s="66">
        <v>278</v>
      </c>
      <c r="B288" s="67" t="s">
        <v>1897</v>
      </c>
      <c r="C288" s="5" t="s">
        <v>26</v>
      </c>
      <c r="D288" s="11">
        <v>9</v>
      </c>
      <c r="E288" s="5" t="s">
        <v>1174</v>
      </c>
      <c r="F288" s="5"/>
      <c r="G288" s="5" t="s">
        <v>712</v>
      </c>
      <c r="H288" s="5" t="s">
        <v>713</v>
      </c>
      <c r="I288" s="6" t="s">
        <v>706</v>
      </c>
      <c r="J288" s="6">
        <v>1</v>
      </c>
      <c r="K288" s="14">
        <v>42646</v>
      </c>
      <c r="L288" s="8">
        <v>43007</v>
      </c>
      <c r="M288" s="9">
        <f t="shared" si="4"/>
        <v>51.571428571428569</v>
      </c>
      <c r="N288" s="16">
        <v>0</v>
      </c>
      <c r="O288" s="85" t="s">
        <v>2166</v>
      </c>
    </row>
    <row r="289" spans="1:15" ht="315" hidden="1" x14ac:dyDescent="0.25">
      <c r="A289" s="66">
        <v>279</v>
      </c>
      <c r="B289" s="67" t="s">
        <v>1898</v>
      </c>
      <c r="C289" s="5" t="s">
        <v>26</v>
      </c>
      <c r="D289" s="11">
        <v>10</v>
      </c>
      <c r="E289" s="5" t="s">
        <v>1175</v>
      </c>
      <c r="F289" s="5"/>
      <c r="G289" s="5" t="s">
        <v>1176</v>
      </c>
      <c r="H289" s="5" t="s">
        <v>1177</v>
      </c>
      <c r="I289" s="6" t="s">
        <v>564</v>
      </c>
      <c r="J289" s="6">
        <v>2</v>
      </c>
      <c r="K289" s="14">
        <v>42551</v>
      </c>
      <c r="L289" s="8">
        <v>42735</v>
      </c>
      <c r="M289" s="9">
        <f t="shared" si="4"/>
        <v>26.285714285714285</v>
      </c>
      <c r="N289" s="16">
        <v>2</v>
      </c>
      <c r="O289" s="85" t="s">
        <v>2167</v>
      </c>
    </row>
    <row r="290" spans="1:15" ht="409.5" hidden="1" x14ac:dyDescent="0.25">
      <c r="A290" s="66">
        <v>280</v>
      </c>
      <c r="B290" s="67" t="s">
        <v>1899</v>
      </c>
      <c r="C290" s="5" t="s">
        <v>26</v>
      </c>
      <c r="D290" s="11">
        <v>11</v>
      </c>
      <c r="E290" s="5" t="s">
        <v>1178</v>
      </c>
      <c r="F290" s="5"/>
      <c r="G290" s="5" t="s">
        <v>1179</v>
      </c>
      <c r="H290" s="5" t="s">
        <v>1180</v>
      </c>
      <c r="I290" s="6" t="s">
        <v>1173</v>
      </c>
      <c r="J290" s="6">
        <v>3</v>
      </c>
      <c r="K290" s="14">
        <v>42583</v>
      </c>
      <c r="L290" s="8">
        <v>42947</v>
      </c>
      <c r="M290" s="9">
        <f t="shared" si="4"/>
        <v>52</v>
      </c>
      <c r="N290" s="16">
        <v>3</v>
      </c>
      <c r="O290" s="85" t="s">
        <v>2308</v>
      </c>
    </row>
    <row r="291" spans="1:15" ht="405" hidden="1" x14ac:dyDescent="0.25">
      <c r="A291" s="66">
        <v>281</v>
      </c>
      <c r="B291" s="67" t="s">
        <v>1900</v>
      </c>
      <c r="C291" s="5" t="s">
        <v>26</v>
      </c>
      <c r="D291" s="11">
        <v>12</v>
      </c>
      <c r="E291" s="5" t="s">
        <v>1181</v>
      </c>
      <c r="F291" s="5"/>
      <c r="G291" s="5" t="s">
        <v>1182</v>
      </c>
      <c r="H291" s="5" t="s">
        <v>1183</v>
      </c>
      <c r="I291" s="6" t="s">
        <v>1173</v>
      </c>
      <c r="J291" s="6">
        <v>4</v>
      </c>
      <c r="K291" s="14">
        <v>42583</v>
      </c>
      <c r="L291" s="8">
        <v>42947</v>
      </c>
      <c r="M291" s="9">
        <f t="shared" si="4"/>
        <v>52</v>
      </c>
      <c r="N291" s="16">
        <v>4</v>
      </c>
      <c r="O291" s="85" t="s">
        <v>2168</v>
      </c>
    </row>
    <row r="292" spans="1:15" ht="409.5" hidden="1" x14ac:dyDescent="0.25">
      <c r="A292" s="66">
        <v>282</v>
      </c>
      <c r="B292" s="67" t="s">
        <v>1901</v>
      </c>
      <c r="C292" s="5" t="s">
        <v>26</v>
      </c>
      <c r="D292" s="11">
        <v>13</v>
      </c>
      <c r="E292" s="5" t="s">
        <v>1184</v>
      </c>
      <c r="F292" s="5"/>
      <c r="G292" s="5" t="s">
        <v>1185</v>
      </c>
      <c r="H292" s="5" t="s">
        <v>720</v>
      </c>
      <c r="I292" s="6" t="s">
        <v>721</v>
      </c>
      <c r="J292" s="6">
        <v>4</v>
      </c>
      <c r="K292" s="14">
        <v>42583</v>
      </c>
      <c r="L292" s="8">
        <v>42947</v>
      </c>
      <c r="M292" s="9">
        <f t="shared" si="4"/>
        <v>52</v>
      </c>
      <c r="N292" s="16">
        <v>4</v>
      </c>
      <c r="O292" s="85" t="s">
        <v>2169</v>
      </c>
    </row>
    <row r="293" spans="1:15" ht="330" hidden="1" x14ac:dyDescent="0.25">
      <c r="A293" s="66">
        <v>283</v>
      </c>
      <c r="B293" s="67" t="s">
        <v>1902</v>
      </c>
      <c r="C293" s="5" t="s">
        <v>26</v>
      </c>
      <c r="D293" s="11">
        <v>14</v>
      </c>
      <c r="E293" s="5" t="s">
        <v>1186</v>
      </c>
      <c r="F293" s="5"/>
      <c r="G293" s="5" t="s">
        <v>1187</v>
      </c>
      <c r="H293" s="5" t="s">
        <v>1188</v>
      </c>
      <c r="I293" s="6" t="s">
        <v>1189</v>
      </c>
      <c r="J293" s="6">
        <v>2</v>
      </c>
      <c r="K293" s="14">
        <v>42551</v>
      </c>
      <c r="L293" s="8">
        <v>42735</v>
      </c>
      <c r="M293" s="9">
        <f t="shared" si="4"/>
        <v>26.285714285714285</v>
      </c>
      <c r="N293" s="16">
        <v>2</v>
      </c>
      <c r="O293" s="85" t="s">
        <v>2309</v>
      </c>
    </row>
    <row r="294" spans="1:15" ht="315" x14ac:dyDescent="0.25">
      <c r="A294" s="66">
        <v>284</v>
      </c>
      <c r="B294" s="67" t="s">
        <v>1903</v>
      </c>
      <c r="C294" s="3" t="s">
        <v>27</v>
      </c>
      <c r="D294" s="4">
        <v>8</v>
      </c>
      <c r="E294" s="3" t="s">
        <v>1190</v>
      </c>
      <c r="F294" s="3" t="s">
        <v>1191</v>
      </c>
      <c r="G294" s="3" t="s">
        <v>1192</v>
      </c>
      <c r="H294" s="3" t="s">
        <v>1193</v>
      </c>
      <c r="I294" s="7" t="s">
        <v>1193</v>
      </c>
      <c r="J294" s="7">
        <v>0</v>
      </c>
      <c r="K294" s="14">
        <v>1</v>
      </c>
      <c r="L294" s="8">
        <v>1</v>
      </c>
      <c r="M294" s="9">
        <f t="shared" si="4"/>
        <v>0</v>
      </c>
      <c r="N294" s="16">
        <v>0</v>
      </c>
      <c r="O294" s="85" t="s">
        <v>2170</v>
      </c>
    </row>
    <row r="295" spans="1:15" ht="270" x14ac:dyDescent="0.25">
      <c r="A295" s="66">
        <v>285</v>
      </c>
      <c r="B295" s="67" t="s">
        <v>1904</v>
      </c>
      <c r="C295" s="3" t="s">
        <v>27</v>
      </c>
      <c r="D295" s="4"/>
      <c r="E295" s="30" t="s">
        <v>1194</v>
      </c>
      <c r="F295" s="30" t="s">
        <v>1195</v>
      </c>
      <c r="G295" s="3" t="s">
        <v>1193</v>
      </c>
      <c r="H295" s="3" t="s">
        <v>1193</v>
      </c>
      <c r="I295" s="7" t="s">
        <v>1193</v>
      </c>
      <c r="J295" s="7">
        <v>0</v>
      </c>
      <c r="K295" s="14">
        <v>1</v>
      </c>
      <c r="L295" s="8">
        <v>1</v>
      </c>
      <c r="M295" s="9">
        <f t="shared" si="4"/>
        <v>0</v>
      </c>
      <c r="N295" s="16">
        <v>0</v>
      </c>
      <c r="O295" s="85" t="s">
        <v>2171</v>
      </c>
    </row>
    <row r="296" spans="1:15" ht="255" x14ac:dyDescent="0.25">
      <c r="A296" s="66">
        <v>286</v>
      </c>
      <c r="B296" s="67" t="s">
        <v>1905</v>
      </c>
      <c r="C296" s="3" t="s">
        <v>27</v>
      </c>
      <c r="D296" s="4">
        <v>8</v>
      </c>
      <c r="E296" s="30" t="s">
        <v>1196</v>
      </c>
      <c r="F296" s="30" t="s">
        <v>1197</v>
      </c>
      <c r="G296" s="3" t="s">
        <v>1193</v>
      </c>
      <c r="H296" s="3" t="s">
        <v>1193</v>
      </c>
      <c r="I296" s="7" t="s">
        <v>1193</v>
      </c>
      <c r="J296" s="7">
        <v>0</v>
      </c>
      <c r="K296" s="14">
        <v>1</v>
      </c>
      <c r="L296" s="8">
        <v>1</v>
      </c>
      <c r="M296" s="9">
        <f t="shared" si="4"/>
        <v>0</v>
      </c>
      <c r="N296" s="16">
        <v>0</v>
      </c>
      <c r="O296" s="85" t="s">
        <v>2172</v>
      </c>
    </row>
    <row r="297" spans="1:15" ht="315" x14ac:dyDescent="0.25">
      <c r="A297" s="66">
        <v>287</v>
      </c>
      <c r="B297" s="67" t="s">
        <v>1906</v>
      </c>
      <c r="C297" s="3" t="s">
        <v>27</v>
      </c>
      <c r="D297" s="4">
        <v>9</v>
      </c>
      <c r="E297" s="30" t="s">
        <v>1198</v>
      </c>
      <c r="F297" s="30" t="s">
        <v>1199</v>
      </c>
      <c r="G297" s="3" t="s">
        <v>1193</v>
      </c>
      <c r="H297" s="3" t="s">
        <v>1193</v>
      </c>
      <c r="I297" s="7" t="s">
        <v>1193</v>
      </c>
      <c r="J297" s="7">
        <v>0</v>
      </c>
      <c r="K297" s="14">
        <v>1</v>
      </c>
      <c r="L297" s="8">
        <v>1</v>
      </c>
      <c r="M297" s="9">
        <f t="shared" si="4"/>
        <v>0</v>
      </c>
      <c r="N297" s="16">
        <v>0</v>
      </c>
      <c r="O297" s="85" t="s">
        <v>2173</v>
      </c>
    </row>
    <row r="298" spans="1:15" ht="285" x14ac:dyDescent="0.25">
      <c r="A298" s="66">
        <v>288</v>
      </c>
      <c r="B298" s="67" t="s">
        <v>1907</v>
      </c>
      <c r="C298" s="3" t="s">
        <v>27</v>
      </c>
      <c r="D298" s="4"/>
      <c r="E298" s="30" t="s">
        <v>1200</v>
      </c>
      <c r="F298" s="30" t="s">
        <v>1201</v>
      </c>
      <c r="G298" s="3" t="s">
        <v>1193</v>
      </c>
      <c r="H298" s="3" t="s">
        <v>1193</v>
      </c>
      <c r="I298" s="7" t="s">
        <v>1193</v>
      </c>
      <c r="J298" s="7">
        <v>0</v>
      </c>
      <c r="K298" s="14">
        <v>1</v>
      </c>
      <c r="L298" s="8">
        <v>1</v>
      </c>
      <c r="M298" s="9">
        <f t="shared" si="4"/>
        <v>0</v>
      </c>
      <c r="N298" s="16">
        <v>0</v>
      </c>
      <c r="O298" s="85" t="s">
        <v>2174</v>
      </c>
    </row>
    <row r="299" spans="1:15" ht="300" x14ac:dyDescent="0.25">
      <c r="A299" s="66">
        <v>289</v>
      </c>
      <c r="B299" s="67" t="s">
        <v>1908</v>
      </c>
      <c r="C299" s="3" t="s">
        <v>27</v>
      </c>
      <c r="D299" s="4">
        <v>11</v>
      </c>
      <c r="E299" s="30" t="s">
        <v>1202</v>
      </c>
      <c r="F299" s="30" t="s">
        <v>1203</v>
      </c>
      <c r="G299" s="3" t="s">
        <v>1193</v>
      </c>
      <c r="H299" s="3" t="s">
        <v>1193</v>
      </c>
      <c r="I299" s="7" t="s">
        <v>1193</v>
      </c>
      <c r="J299" s="7">
        <v>0</v>
      </c>
      <c r="K299" s="14">
        <v>1</v>
      </c>
      <c r="L299" s="8">
        <v>1</v>
      </c>
      <c r="M299" s="9">
        <f t="shared" si="4"/>
        <v>0</v>
      </c>
      <c r="N299" s="16">
        <v>0</v>
      </c>
      <c r="O299" s="85" t="s">
        <v>2175</v>
      </c>
    </row>
    <row r="300" spans="1:15" ht="285" x14ac:dyDescent="0.25">
      <c r="A300" s="66">
        <v>290</v>
      </c>
      <c r="B300" s="67" t="s">
        <v>1909</v>
      </c>
      <c r="C300" s="3" t="s">
        <v>27</v>
      </c>
      <c r="D300" s="4"/>
      <c r="E300" s="30" t="s">
        <v>1204</v>
      </c>
      <c r="F300" s="30" t="s">
        <v>1205</v>
      </c>
      <c r="G300" s="3" t="s">
        <v>1193</v>
      </c>
      <c r="H300" s="3" t="s">
        <v>1193</v>
      </c>
      <c r="I300" s="7" t="s">
        <v>1193</v>
      </c>
      <c r="J300" s="7">
        <v>0</v>
      </c>
      <c r="K300" s="14">
        <v>1</v>
      </c>
      <c r="L300" s="8">
        <v>1</v>
      </c>
      <c r="M300" s="9">
        <f t="shared" si="4"/>
        <v>0</v>
      </c>
      <c r="N300" s="16">
        <v>0</v>
      </c>
      <c r="O300" s="85" t="s">
        <v>2176</v>
      </c>
    </row>
    <row r="301" spans="1:15" ht="210" x14ac:dyDescent="0.25">
      <c r="A301" s="66">
        <v>291</v>
      </c>
      <c r="B301" s="67" t="s">
        <v>1910</v>
      </c>
      <c r="C301" s="3" t="s">
        <v>27</v>
      </c>
      <c r="D301" s="4"/>
      <c r="E301" s="30" t="s">
        <v>1206</v>
      </c>
      <c r="F301" s="30" t="s">
        <v>1207</v>
      </c>
      <c r="G301" s="3" t="s">
        <v>1193</v>
      </c>
      <c r="H301" s="3" t="s">
        <v>1193</v>
      </c>
      <c r="I301" s="7" t="s">
        <v>1193</v>
      </c>
      <c r="J301" s="7">
        <v>0</v>
      </c>
      <c r="K301" s="14">
        <v>1</v>
      </c>
      <c r="L301" s="8">
        <v>1</v>
      </c>
      <c r="M301" s="9">
        <f t="shared" si="4"/>
        <v>0</v>
      </c>
      <c r="N301" s="16">
        <v>0</v>
      </c>
      <c r="O301" s="85" t="s">
        <v>2177</v>
      </c>
    </row>
    <row r="302" spans="1:15" ht="75" x14ac:dyDescent="0.25">
      <c r="A302" s="66">
        <v>292</v>
      </c>
      <c r="B302" s="67" t="s">
        <v>1911</v>
      </c>
      <c r="C302" s="3" t="s">
        <v>27</v>
      </c>
      <c r="D302" s="4"/>
      <c r="E302" s="30" t="s">
        <v>1208</v>
      </c>
      <c r="F302" s="30" t="s">
        <v>1209</v>
      </c>
      <c r="G302" s="3" t="s">
        <v>1193</v>
      </c>
      <c r="H302" s="3" t="s">
        <v>1193</v>
      </c>
      <c r="I302" s="7" t="s">
        <v>1193</v>
      </c>
      <c r="J302" s="7">
        <v>0</v>
      </c>
      <c r="K302" s="14">
        <v>1</v>
      </c>
      <c r="L302" s="8">
        <v>1</v>
      </c>
      <c r="M302" s="9">
        <f t="shared" si="4"/>
        <v>0</v>
      </c>
      <c r="N302" s="16">
        <v>0</v>
      </c>
      <c r="O302" s="85" t="s">
        <v>2178</v>
      </c>
    </row>
    <row r="303" spans="1:15" ht="225" x14ac:dyDescent="0.25">
      <c r="A303" s="66">
        <v>293</v>
      </c>
      <c r="B303" s="67" t="s">
        <v>1912</v>
      </c>
      <c r="C303" s="3" t="s">
        <v>27</v>
      </c>
      <c r="D303" s="4"/>
      <c r="E303" s="30" t="s">
        <v>1210</v>
      </c>
      <c r="F303" s="30" t="s">
        <v>1211</v>
      </c>
      <c r="G303" s="3" t="s">
        <v>1193</v>
      </c>
      <c r="H303" s="3" t="s">
        <v>1193</v>
      </c>
      <c r="I303" s="7" t="s">
        <v>1193</v>
      </c>
      <c r="J303" s="7">
        <v>0</v>
      </c>
      <c r="K303" s="14">
        <v>1</v>
      </c>
      <c r="L303" s="8">
        <v>1</v>
      </c>
      <c r="M303" s="9">
        <f t="shared" si="4"/>
        <v>0</v>
      </c>
      <c r="N303" s="16">
        <v>0</v>
      </c>
      <c r="O303" s="85" t="s">
        <v>2179</v>
      </c>
    </row>
    <row r="304" spans="1:15" ht="195" x14ac:dyDescent="0.25">
      <c r="A304" s="66">
        <v>294</v>
      </c>
      <c r="B304" s="67" t="s">
        <v>1913</v>
      </c>
      <c r="C304" s="3" t="s">
        <v>27</v>
      </c>
      <c r="D304" s="4">
        <v>16</v>
      </c>
      <c r="E304" s="30" t="s">
        <v>1212</v>
      </c>
      <c r="F304" s="30" t="s">
        <v>1213</v>
      </c>
      <c r="G304" s="3" t="s">
        <v>1193</v>
      </c>
      <c r="H304" s="3" t="s">
        <v>1193</v>
      </c>
      <c r="I304" s="7" t="s">
        <v>1193</v>
      </c>
      <c r="J304" s="7">
        <v>0</v>
      </c>
      <c r="K304" s="14">
        <v>1</v>
      </c>
      <c r="L304" s="8">
        <v>1</v>
      </c>
      <c r="M304" s="9">
        <f t="shared" si="4"/>
        <v>0</v>
      </c>
      <c r="N304" s="16">
        <v>0</v>
      </c>
      <c r="O304" s="85" t="s">
        <v>2180</v>
      </c>
    </row>
    <row r="305" spans="1:15" ht="270" x14ac:dyDescent="0.25">
      <c r="A305" s="66">
        <v>295</v>
      </c>
      <c r="B305" s="67" t="s">
        <v>1914</v>
      </c>
      <c r="C305" s="3" t="s">
        <v>27</v>
      </c>
      <c r="D305" s="4"/>
      <c r="E305" s="30" t="s">
        <v>1214</v>
      </c>
      <c r="F305" s="30" t="s">
        <v>1215</v>
      </c>
      <c r="G305" s="3" t="s">
        <v>1193</v>
      </c>
      <c r="H305" s="3" t="s">
        <v>1193</v>
      </c>
      <c r="I305" s="7" t="s">
        <v>1193</v>
      </c>
      <c r="J305" s="7">
        <v>0</v>
      </c>
      <c r="K305" s="14">
        <v>1</v>
      </c>
      <c r="L305" s="8">
        <v>1</v>
      </c>
      <c r="M305" s="9">
        <f t="shared" si="4"/>
        <v>0</v>
      </c>
      <c r="N305" s="16">
        <v>0</v>
      </c>
      <c r="O305" s="85" t="s">
        <v>2181</v>
      </c>
    </row>
    <row r="306" spans="1:15" ht="255" x14ac:dyDescent="0.25">
      <c r="A306" s="66">
        <v>296</v>
      </c>
      <c r="B306" s="67" t="s">
        <v>1915</v>
      </c>
      <c r="C306" s="3" t="s">
        <v>27</v>
      </c>
      <c r="D306" s="4"/>
      <c r="E306" s="30" t="s">
        <v>1216</v>
      </c>
      <c r="F306" s="30" t="s">
        <v>1217</v>
      </c>
      <c r="G306" s="3" t="s">
        <v>1193</v>
      </c>
      <c r="H306" s="3" t="s">
        <v>1193</v>
      </c>
      <c r="I306" s="7" t="s">
        <v>1193</v>
      </c>
      <c r="J306" s="7">
        <v>0</v>
      </c>
      <c r="K306" s="14">
        <v>1</v>
      </c>
      <c r="L306" s="8">
        <v>1</v>
      </c>
      <c r="M306" s="9">
        <f t="shared" si="4"/>
        <v>0</v>
      </c>
      <c r="N306" s="16">
        <v>0</v>
      </c>
      <c r="O306" s="85" t="s">
        <v>2182</v>
      </c>
    </row>
    <row r="307" spans="1:15" ht="225" x14ac:dyDescent="0.25">
      <c r="A307" s="66">
        <v>297</v>
      </c>
      <c r="B307" s="67" t="s">
        <v>1916</v>
      </c>
      <c r="C307" s="3" t="s">
        <v>27</v>
      </c>
      <c r="D307" s="4"/>
      <c r="E307" s="30" t="s">
        <v>1218</v>
      </c>
      <c r="F307" s="30" t="s">
        <v>1219</v>
      </c>
      <c r="G307" s="3" t="s">
        <v>1193</v>
      </c>
      <c r="H307" s="3" t="s">
        <v>1193</v>
      </c>
      <c r="I307" s="7" t="s">
        <v>1193</v>
      </c>
      <c r="J307" s="7">
        <v>0</v>
      </c>
      <c r="K307" s="14">
        <v>1</v>
      </c>
      <c r="L307" s="8">
        <v>1</v>
      </c>
      <c r="M307" s="9">
        <f t="shared" si="4"/>
        <v>0</v>
      </c>
      <c r="N307" s="16">
        <v>0</v>
      </c>
      <c r="O307" s="85" t="s">
        <v>2183</v>
      </c>
    </row>
    <row r="308" spans="1:15" ht="300" x14ac:dyDescent="0.25">
      <c r="A308" s="66">
        <v>298</v>
      </c>
      <c r="B308" s="67" t="s">
        <v>1917</v>
      </c>
      <c r="C308" s="3" t="s">
        <v>27</v>
      </c>
      <c r="D308" s="4">
        <v>20</v>
      </c>
      <c r="E308" s="30" t="s">
        <v>1220</v>
      </c>
      <c r="F308" s="30" t="s">
        <v>1221</v>
      </c>
      <c r="G308" s="3" t="s">
        <v>1193</v>
      </c>
      <c r="H308" s="3" t="s">
        <v>1193</v>
      </c>
      <c r="I308" s="7" t="s">
        <v>1193</v>
      </c>
      <c r="J308" s="7">
        <v>0</v>
      </c>
      <c r="K308" s="14">
        <v>1</v>
      </c>
      <c r="L308" s="8">
        <v>1</v>
      </c>
      <c r="M308" s="9">
        <f t="shared" si="4"/>
        <v>0</v>
      </c>
      <c r="N308" s="16">
        <v>0</v>
      </c>
      <c r="O308" s="85" t="s">
        <v>2184</v>
      </c>
    </row>
    <row r="309" spans="1:15" ht="330" hidden="1" x14ac:dyDescent="0.25">
      <c r="A309" s="66">
        <v>299</v>
      </c>
      <c r="B309" s="67" t="s">
        <v>1918</v>
      </c>
      <c r="C309" s="3" t="s">
        <v>27</v>
      </c>
      <c r="D309" s="4">
        <v>37</v>
      </c>
      <c r="E309" s="5" t="s">
        <v>1222</v>
      </c>
      <c r="F309" s="3" t="s">
        <v>1223</v>
      </c>
      <c r="G309" s="5" t="s">
        <v>1224</v>
      </c>
      <c r="H309" s="3" t="s">
        <v>1225</v>
      </c>
      <c r="I309" s="7" t="s">
        <v>1226</v>
      </c>
      <c r="J309" s="7">
        <v>1</v>
      </c>
      <c r="K309" s="14">
        <v>1</v>
      </c>
      <c r="L309" s="8">
        <v>1</v>
      </c>
      <c r="M309" s="9">
        <f t="shared" si="4"/>
        <v>0</v>
      </c>
      <c r="N309" s="16">
        <v>1</v>
      </c>
      <c r="O309" s="85" t="s">
        <v>2185</v>
      </c>
    </row>
    <row r="310" spans="1:15" ht="330" hidden="1" x14ac:dyDescent="0.25">
      <c r="A310" s="66">
        <v>300</v>
      </c>
      <c r="B310" s="67" t="s">
        <v>1919</v>
      </c>
      <c r="C310" s="3" t="s">
        <v>27</v>
      </c>
      <c r="D310" s="4">
        <v>37</v>
      </c>
      <c r="E310" s="5" t="s">
        <v>1222</v>
      </c>
      <c r="F310" s="3" t="s">
        <v>1223</v>
      </c>
      <c r="G310" s="5" t="s">
        <v>1224</v>
      </c>
      <c r="H310" s="3" t="s">
        <v>1227</v>
      </c>
      <c r="I310" s="7" t="s">
        <v>1228</v>
      </c>
      <c r="J310" s="7">
        <v>4</v>
      </c>
      <c r="K310" s="14">
        <v>1</v>
      </c>
      <c r="L310" s="8">
        <v>1</v>
      </c>
      <c r="M310" s="9">
        <f t="shared" si="4"/>
        <v>0</v>
      </c>
      <c r="N310" s="16">
        <v>4</v>
      </c>
      <c r="O310" s="85" t="s">
        <v>2186</v>
      </c>
    </row>
    <row r="311" spans="1:15" ht="240" x14ac:dyDescent="0.25">
      <c r="A311" s="66">
        <v>301</v>
      </c>
      <c r="B311" s="67" t="s">
        <v>1920</v>
      </c>
      <c r="C311" s="3" t="s">
        <v>27</v>
      </c>
      <c r="D311" s="4"/>
      <c r="E311" s="5" t="s">
        <v>1229</v>
      </c>
      <c r="F311" s="3" t="s">
        <v>1223</v>
      </c>
      <c r="G311" s="5" t="s">
        <v>1230</v>
      </c>
      <c r="H311" s="5" t="s">
        <v>1231</v>
      </c>
      <c r="I311" s="7" t="s">
        <v>1232</v>
      </c>
      <c r="J311" s="7"/>
      <c r="K311" s="14"/>
      <c r="L311" s="8">
        <v>1</v>
      </c>
      <c r="M311" s="9">
        <f t="shared" si="4"/>
        <v>0.14285714285714285</v>
      </c>
      <c r="N311" s="16">
        <v>0</v>
      </c>
      <c r="O311" s="85" t="s">
        <v>2187</v>
      </c>
    </row>
    <row r="312" spans="1:15" ht="330" hidden="1" x14ac:dyDescent="0.25">
      <c r="A312" s="66">
        <v>302</v>
      </c>
      <c r="B312" s="67" t="s">
        <v>1921</v>
      </c>
      <c r="C312" s="3" t="s">
        <v>27</v>
      </c>
      <c r="D312" s="4">
        <v>38</v>
      </c>
      <c r="E312" s="5" t="s">
        <v>1233</v>
      </c>
      <c r="F312" s="3" t="s">
        <v>1223</v>
      </c>
      <c r="G312" s="5" t="s">
        <v>1224</v>
      </c>
      <c r="H312" s="3" t="s">
        <v>1225</v>
      </c>
      <c r="I312" s="7" t="s">
        <v>1226</v>
      </c>
      <c r="J312" s="7">
        <v>1</v>
      </c>
      <c r="K312" s="14">
        <v>41943</v>
      </c>
      <c r="L312" s="8">
        <v>42916</v>
      </c>
      <c r="M312" s="9">
        <f t="shared" si="4"/>
        <v>139</v>
      </c>
      <c r="N312" s="16">
        <v>1</v>
      </c>
      <c r="O312" s="85" t="s">
        <v>2188</v>
      </c>
    </row>
    <row r="313" spans="1:15" ht="330" hidden="1" x14ac:dyDescent="0.25">
      <c r="A313" s="66">
        <v>303</v>
      </c>
      <c r="B313" s="67" t="s">
        <v>1922</v>
      </c>
      <c r="C313" s="3" t="s">
        <v>27</v>
      </c>
      <c r="D313" s="4">
        <v>38</v>
      </c>
      <c r="E313" s="5" t="s">
        <v>1233</v>
      </c>
      <c r="F313" s="3" t="s">
        <v>1223</v>
      </c>
      <c r="G313" s="5" t="s">
        <v>1224</v>
      </c>
      <c r="H313" s="3" t="s">
        <v>1227</v>
      </c>
      <c r="I313" s="7" t="s">
        <v>1228</v>
      </c>
      <c r="J313" s="7">
        <v>4</v>
      </c>
      <c r="K313" s="14">
        <v>42005</v>
      </c>
      <c r="L313" s="8">
        <v>42916</v>
      </c>
      <c r="M313" s="9">
        <f t="shared" si="4"/>
        <v>130.14285714285714</v>
      </c>
      <c r="N313" s="16">
        <v>4</v>
      </c>
      <c r="O313" s="85" t="s">
        <v>2189</v>
      </c>
    </row>
    <row r="314" spans="1:15" ht="255" hidden="1" x14ac:dyDescent="0.25">
      <c r="A314" s="66">
        <v>304</v>
      </c>
      <c r="B314" s="67" t="s">
        <v>1923</v>
      </c>
      <c r="C314" s="3" t="s">
        <v>27</v>
      </c>
      <c r="D314" s="4">
        <v>39</v>
      </c>
      <c r="E314" s="5" t="s">
        <v>1234</v>
      </c>
      <c r="F314" s="3" t="s">
        <v>1223</v>
      </c>
      <c r="G314" s="5" t="s">
        <v>1235</v>
      </c>
      <c r="H314" s="3" t="s">
        <v>1236</v>
      </c>
      <c r="I314" s="7" t="s">
        <v>1237</v>
      </c>
      <c r="J314" s="7">
        <v>1</v>
      </c>
      <c r="K314" s="14">
        <v>41883</v>
      </c>
      <c r="L314" s="8">
        <v>42916</v>
      </c>
      <c r="M314" s="9">
        <f t="shared" si="4"/>
        <v>147.57142857142858</v>
      </c>
      <c r="N314" s="16">
        <v>1</v>
      </c>
      <c r="O314" s="85" t="s">
        <v>2190</v>
      </c>
    </row>
    <row r="315" spans="1:15" ht="210" hidden="1" x14ac:dyDescent="0.25">
      <c r="A315" s="66">
        <v>305</v>
      </c>
      <c r="B315" s="67" t="s">
        <v>1924</v>
      </c>
      <c r="C315" s="3" t="s">
        <v>27</v>
      </c>
      <c r="D315" s="4">
        <v>39</v>
      </c>
      <c r="E315" s="5" t="s">
        <v>1234</v>
      </c>
      <c r="F315" s="3" t="s">
        <v>1223</v>
      </c>
      <c r="G315" s="5" t="s">
        <v>1235</v>
      </c>
      <c r="H315" s="3" t="s">
        <v>1227</v>
      </c>
      <c r="I315" s="7" t="s">
        <v>1238</v>
      </c>
      <c r="J315" s="7">
        <v>4</v>
      </c>
      <c r="K315" s="14">
        <v>42005</v>
      </c>
      <c r="L315" s="8">
        <v>42916</v>
      </c>
      <c r="M315" s="9">
        <f t="shared" si="4"/>
        <v>130.14285714285714</v>
      </c>
      <c r="N315" s="16">
        <v>4</v>
      </c>
      <c r="O315" s="85" t="s">
        <v>2191</v>
      </c>
    </row>
    <row r="316" spans="1:15" ht="330" hidden="1" x14ac:dyDescent="0.25">
      <c r="A316" s="66">
        <v>306</v>
      </c>
      <c r="B316" s="67" t="s">
        <v>1925</v>
      </c>
      <c r="C316" s="3" t="s">
        <v>27</v>
      </c>
      <c r="D316" s="4">
        <v>40</v>
      </c>
      <c r="E316" s="5" t="s">
        <v>1239</v>
      </c>
      <c r="F316" s="3" t="s">
        <v>1223</v>
      </c>
      <c r="G316" s="5" t="s">
        <v>1240</v>
      </c>
      <c r="H316" s="3" t="s">
        <v>1241</v>
      </c>
      <c r="I316" s="7" t="s">
        <v>1226</v>
      </c>
      <c r="J316" s="7">
        <v>1</v>
      </c>
      <c r="K316" s="14">
        <v>41913</v>
      </c>
      <c r="L316" s="8">
        <v>42916</v>
      </c>
      <c r="M316" s="9">
        <f t="shared" si="4"/>
        <v>143.28571428571428</v>
      </c>
      <c r="N316" s="16">
        <v>1</v>
      </c>
      <c r="O316" s="85" t="s">
        <v>2192</v>
      </c>
    </row>
    <row r="317" spans="1:15" ht="360" hidden="1" x14ac:dyDescent="0.25">
      <c r="A317" s="66">
        <v>307</v>
      </c>
      <c r="B317" s="67" t="s">
        <v>1926</v>
      </c>
      <c r="C317" s="3" t="s">
        <v>27</v>
      </c>
      <c r="D317" s="4">
        <v>41</v>
      </c>
      <c r="E317" s="5" t="s">
        <v>1242</v>
      </c>
      <c r="F317" s="3" t="s">
        <v>1223</v>
      </c>
      <c r="G317" s="5" t="s">
        <v>1243</v>
      </c>
      <c r="H317" s="3" t="s">
        <v>1244</v>
      </c>
      <c r="I317" s="7" t="s">
        <v>1237</v>
      </c>
      <c r="J317" s="7">
        <v>1</v>
      </c>
      <c r="K317" s="14">
        <v>41913</v>
      </c>
      <c r="L317" s="8">
        <v>42916</v>
      </c>
      <c r="M317" s="9">
        <f t="shared" si="4"/>
        <v>143.28571428571428</v>
      </c>
      <c r="N317" s="16">
        <v>1</v>
      </c>
      <c r="O317" s="85" t="s">
        <v>2193</v>
      </c>
    </row>
    <row r="318" spans="1:15" ht="360" hidden="1" x14ac:dyDescent="0.25">
      <c r="A318" s="66">
        <v>308</v>
      </c>
      <c r="B318" s="67" t="s">
        <v>1927</v>
      </c>
      <c r="C318" s="3" t="s">
        <v>27</v>
      </c>
      <c r="D318" s="4">
        <v>41</v>
      </c>
      <c r="E318" s="5" t="s">
        <v>1242</v>
      </c>
      <c r="F318" s="3" t="s">
        <v>1223</v>
      </c>
      <c r="G318" s="5" t="s">
        <v>1243</v>
      </c>
      <c r="H318" s="3" t="s">
        <v>1227</v>
      </c>
      <c r="I318" s="7" t="s">
        <v>1238</v>
      </c>
      <c r="J318" s="7">
        <v>4</v>
      </c>
      <c r="K318" s="14">
        <v>42005</v>
      </c>
      <c r="L318" s="8">
        <v>42916</v>
      </c>
      <c r="M318" s="9">
        <f t="shared" si="4"/>
        <v>130.14285714285714</v>
      </c>
      <c r="N318" s="16">
        <v>1</v>
      </c>
      <c r="O318" s="85" t="s">
        <v>2194</v>
      </c>
    </row>
    <row r="319" spans="1:15" ht="360" hidden="1" x14ac:dyDescent="0.25">
      <c r="A319" s="66">
        <v>309</v>
      </c>
      <c r="B319" s="67" t="s">
        <v>1928</v>
      </c>
      <c r="C319" s="3" t="s">
        <v>27</v>
      </c>
      <c r="D319" s="4">
        <v>42</v>
      </c>
      <c r="E319" s="5" t="s">
        <v>1245</v>
      </c>
      <c r="F319" s="3" t="s">
        <v>1223</v>
      </c>
      <c r="G319" s="5" t="s">
        <v>1246</v>
      </c>
      <c r="H319" s="3" t="s">
        <v>1247</v>
      </c>
      <c r="I319" s="7" t="s">
        <v>1248</v>
      </c>
      <c r="J319" s="7">
        <v>1</v>
      </c>
      <c r="K319" s="14">
        <v>41913</v>
      </c>
      <c r="L319" s="8">
        <v>42916</v>
      </c>
      <c r="M319" s="9">
        <f t="shared" si="4"/>
        <v>143.28571428571428</v>
      </c>
      <c r="N319" s="16">
        <v>1</v>
      </c>
      <c r="O319" s="85" t="s">
        <v>2195</v>
      </c>
    </row>
    <row r="320" spans="1:15" ht="300" hidden="1" x14ac:dyDescent="0.25">
      <c r="A320" s="66">
        <v>310</v>
      </c>
      <c r="B320" s="67" t="s">
        <v>1929</v>
      </c>
      <c r="C320" s="3" t="s">
        <v>27</v>
      </c>
      <c r="D320" s="4">
        <v>42</v>
      </c>
      <c r="E320" s="5" t="s">
        <v>1245</v>
      </c>
      <c r="F320" s="3" t="s">
        <v>1223</v>
      </c>
      <c r="G320" s="5" t="s">
        <v>1249</v>
      </c>
      <c r="H320" s="3" t="s">
        <v>1250</v>
      </c>
      <c r="I320" s="7" t="s">
        <v>1248</v>
      </c>
      <c r="J320" s="7">
        <v>1</v>
      </c>
      <c r="K320" s="14">
        <v>41913</v>
      </c>
      <c r="L320" s="8">
        <v>42916</v>
      </c>
      <c r="M320" s="9">
        <f t="shared" si="4"/>
        <v>143.28571428571428</v>
      </c>
      <c r="N320" s="16">
        <v>1</v>
      </c>
      <c r="O320" s="85" t="s">
        <v>2196</v>
      </c>
    </row>
    <row r="321" spans="1:15" ht="360" hidden="1" x14ac:dyDescent="0.25">
      <c r="A321" s="66">
        <v>311</v>
      </c>
      <c r="B321" s="67" t="s">
        <v>1930</v>
      </c>
      <c r="C321" s="3" t="s">
        <v>27</v>
      </c>
      <c r="D321" s="4">
        <v>43</v>
      </c>
      <c r="E321" s="5" t="s">
        <v>1251</v>
      </c>
      <c r="F321" s="3" t="s">
        <v>1223</v>
      </c>
      <c r="G321" s="5" t="s">
        <v>1252</v>
      </c>
      <c r="H321" s="3" t="s">
        <v>1247</v>
      </c>
      <c r="I321" s="7" t="s">
        <v>1248</v>
      </c>
      <c r="J321" s="7">
        <v>1</v>
      </c>
      <c r="K321" s="14">
        <v>41913</v>
      </c>
      <c r="L321" s="8">
        <v>42916</v>
      </c>
      <c r="M321" s="9">
        <f t="shared" si="4"/>
        <v>143.28571428571428</v>
      </c>
      <c r="N321" s="16">
        <v>1</v>
      </c>
      <c r="O321" s="85" t="s">
        <v>2310</v>
      </c>
    </row>
    <row r="322" spans="1:15" ht="300" hidden="1" x14ac:dyDescent="0.25">
      <c r="A322" s="66">
        <v>312</v>
      </c>
      <c r="B322" s="67" t="s">
        <v>1931</v>
      </c>
      <c r="C322" s="3" t="s">
        <v>27</v>
      </c>
      <c r="D322" s="4">
        <v>44</v>
      </c>
      <c r="E322" s="5" t="s">
        <v>1253</v>
      </c>
      <c r="F322" s="3" t="s">
        <v>1223</v>
      </c>
      <c r="G322" s="5" t="s">
        <v>1254</v>
      </c>
      <c r="H322" s="3" t="s">
        <v>1255</v>
      </c>
      <c r="I322" s="7" t="s">
        <v>1226</v>
      </c>
      <c r="J322" s="7">
        <v>1</v>
      </c>
      <c r="K322" s="14">
        <v>41883</v>
      </c>
      <c r="L322" s="8">
        <v>42916</v>
      </c>
      <c r="M322" s="9">
        <f t="shared" si="4"/>
        <v>147.57142857142858</v>
      </c>
      <c r="N322" s="16">
        <v>1</v>
      </c>
      <c r="O322" s="85" t="s">
        <v>2197</v>
      </c>
    </row>
    <row r="323" spans="1:15" ht="300" hidden="1" x14ac:dyDescent="0.25">
      <c r="A323" s="66">
        <v>313</v>
      </c>
      <c r="B323" s="67" t="s">
        <v>1932</v>
      </c>
      <c r="C323" s="3" t="s">
        <v>27</v>
      </c>
      <c r="D323" s="4">
        <v>44</v>
      </c>
      <c r="E323" s="5" t="s">
        <v>1253</v>
      </c>
      <c r="F323" s="3" t="s">
        <v>1223</v>
      </c>
      <c r="G323" s="5" t="s">
        <v>1256</v>
      </c>
      <c r="H323" s="3" t="s">
        <v>1255</v>
      </c>
      <c r="I323" s="7" t="s">
        <v>1226</v>
      </c>
      <c r="J323" s="7">
        <v>1</v>
      </c>
      <c r="K323" s="14">
        <v>41831</v>
      </c>
      <c r="L323" s="8">
        <v>42916</v>
      </c>
      <c r="M323" s="9">
        <f t="shared" si="4"/>
        <v>155</v>
      </c>
      <c r="N323" s="16">
        <v>1</v>
      </c>
      <c r="O323" s="85" t="s">
        <v>2198</v>
      </c>
    </row>
    <row r="324" spans="1:15" ht="300" hidden="1" x14ac:dyDescent="0.25">
      <c r="A324" s="66">
        <v>314</v>
      </c>
      <c r="B324" s="67" t="s">
        <v>1933</v>
      </c>
      <c r="C324" s="3" t="s">
        <v>27</v>
      </c>
      <c r="D324" s="4">
        <v>44</v>
      </c>
      <c r="E324" s="5" t="s">
        <v>1253</v>
      </c>
      <c r="F324" s="3" t="s">
        <v>1223</v>
      </c>
      <c r="G324" s="5" t="s">
        <v>1256</v>
      </c>
      <c r="H324" s="3" t="s">
        <v>1257</v>
      </c>
      <c r="I324" s="7" t="s">
        <v>1228</v>
      </c>
      <c r="J324" s="7">
        <v>10</v>
      </c>
      <c r="K324" s="14">
        <v>41852</v>
      </c>
      <c r="L324" s="8">
        <v>42916</v>
      </c>
      <c r="M324" s="9">
        <f t="shared" si="4"/>
        <v>152</v>
      </c>
      <c r="N324" s="16">
        <v>10</v>
      </c>
      <c r="O324" s="85" t="s">
        <v>2311</v>
      </c>
    </row>
    <row r="325" spans="1:15" ht="330" hidden="1" x14ac:dyDescent="0.25">
      <c r="A325" s="66">
        <v>315</v>
      </c>
      <c r="B325" s="67" t="s">
        <v>1934</v>
      </c>
      <c r="C325" s="3" t="s">
        <v>27</v>
      </c>
      <c r="D325" s="4">
        <v>45</v>
      </c>
      <c r="E325" s="5" t="s">
        <v>1258</v>
      </c>
      <c r="F325" s="3" t="s">
        <v>1223</v>
      </c>
      <c r="G325" s="5" t="s">
        <v>1256</v>
      </c>
      <c r="H325" s="3" t="s">
        <v>1255</v>
      </c>
      <c r="I325" s="7" t="s">
        <v>1226</v>
      </c>
      <c r="J325" s="7">
        <v>1</v>
      </c>
      <c r="K325" s="14">
        <v>41831</v>
      </c>
      <c r="L325" s="8">
        <v>42916</v>
      </c>
      <c r="M325" s="9">
        <f t="shared" si="4"/>
        <v>155</v>
      </c>
      <c r="N325" s="16">
        <v>1</v>
      </c>
      <c r="O325" s="85" t="s">
        <v>2198</v>
      </c>
    </row>
    <row r="326" spans="1:15" ht="330" hidden="1" x14ac:dyDescent="0.25">
      <c r="A326" s="66">
        <v>316</v>
      </c>
      <c r="B326" s="67" t="s">
        <v>1935</v>
      </c>
      <c r="C326" s="3" t="s">
        <v>27</v>
      </c>
      <c r="D326" s="4">
        <v>45</v>
      </c>
      <c r="E326" s="5" t="s">
        <v>1258</v>
      </c>
      <c r="F326" s="3" t="s">
        <v>1223</v>
      </c>
      <c r="G326" s="5" t="s">
        <v>1259</v>
      </c>
      <c r="H326" s="3" t="s">
        <v>1260</v>
      </c>
      <c r="I326" s="7" t="s">
        <v>1228</v>
      </c>
      <c r="J326" s="7">
        <v>1</v>
      </c>
      <c r="K326" s="14">
        <v>41852</v>
      </c>
      <c r="L326" s="8">
        <v>42916</v>
      </c>
      <c r="M326" s="9">
        <f t="shared" si="4"/>
        <v>152</v>
      </c>
      <c r="N326" s="16">
        <v>1</v>
      </c>
      <c r="O326" s="85" t="s">
        <v>2312</v>
      </c>
    </row>
    <row r="327" spans="1:15" ht="315" hidden="1" x14ac:dyDescent="0.25">
      <c r="A327" s="66">
        <v>317</v>
      </c>
      <c r="B327" s="67" t="s">
        <v>1936</v>
      </c>
      <c r="C327" s="3" t="s">
        <v>27</v>
      </c>
      <c r="D327" s="4">
        <v>46</v>
      </c>
      <c r="E327" s="5" t="s">
        <v>1261</v>
      </c>
      <c r="F327" s="3" t="s">
        <v>1223</v>
      </c>
      <c r="G327" s="5" t="s">
        <v>1262</v>
      </c>
      <c r="H327" s="5" t="s">
        <v>1263</v>
      </c>
      <c r="I327" s="7" t="s">
        <v>1264</v>
      </c>
      <c r="J327" s="7">
        <v>1</v>
      </c>
      <c r="K327" s="14">
        <v>41883</v>
      </c>
      <c r="L327" s="8">
        <v>42916</v>
      </c>
      <c r="M327" s="9">
        <f t="shared" si="4"/>
        <v>147.57142857142858</v>
      </c>
      <c r="N327" s="16">
        <v>1</v>
      </c>
      <c r="O327" s="85" t="s">
        <v>2199</v>
      </c>
    </row>
    <row r="328" spans="1:15" ht="315" hidden="1" x14ac:dyDescent="0.25">
      <c r="A328" s="66">
        <v>318</v>
      </c>
      <c r="B328" s="67" t="s">
        <v>1937</v>
      </c>
      <c r="C328" s="3" t="s">
        <v>27</v>
      </c>
      <c r="D328" s="4">
        <v>47</v>
      </c>
      <c r="E328" s="5" t="s">
        <v>1265</v>
      </c>
      <c r="F328" s="3" t="s">
        <v>1223</v>
      </c>
      <c r="G328" s="5" t="s">
        <v>1266</v>
      </c>
      <c r="H328" s="3" t="s">
        <v>1250</v>
      </c>
      <c r="I328" s="7" t="s">
        <v>1226</v>
      </c>
      <c r="J328" s="7">
        <v>1</v>
      </c>
      <c r="K328" s="14">
        <v>41883</v>
      </c>
      <c r="L328" s="8">
        <v>42916</v>
      </c>
      <c r="M328" s="9">
        <f t="shared" si="4"/>
        <v>147.57142857142858</v>
      </c>
      <c r="N328" s="16">
        <v>1</v>
      </c>
      <c r="O328" s="85" t="s">
        <v>2313</v>
      </c>
    </row>
    <row r="329" spans="1:15" ht="285" x14ac:dyDescent="0.25">
      <c r="A329" s="66">
        <v>319</v>
      </c>
      <c r="B329" s="67" t="s">
        <v>1938</v>
      </c>
      <c r="C329" s="3" t="s">
        <v>26</v>
      </c>
      <c r="D329" s="11">
        <v>25</v>
      </c>
      <c r="E329" s="5" t="s">
        <v>1267</v>
      </c>
      <c r="F329" s="5" t="s">
        <v>1268</v>
      </c>
      <c r="G329" s="5" t="s">
        <v>1193</v>
      </c>
      <c r="H329" s="5" t="s">
        <v>1193</v>
      </c>
      <c r="I329" s="6" t="s">
        <v>1193</v>
      </c>
      <c r="J329" s="6"/>
      <c r="K329" s="14">
        <v>1</v>
      </c>
      <c r="L329" s="8">
        <v>1</v>
      </c>
      <c r="M329" s="9">
        <f t="shared" si="4"/>
        <v>0</v>
      </c>
      <c r="N329" s="16">
        <v>0</v>
      </c>
      <c r="O329" s="85" t="s">
        <v>2200</v>
      </c>
    </row>
    <row r="330" spans="1:15" ht="409.5" hidden="1" x14ac:dyDescent="0.25">
      <c r="A330" s="66">
        <v>320</v>
      </c>
      <c r="B330" s="67" t="s">
        <v>1939</v>
      </c>
      <c r="C330" s="3" t="s">
        <v>26</v>
      </c>
      <c r="D330" s="6">
        <v>26</v>
      </c>
      <c r="E330" s="5" t="s">
        <v>1269</v>
      </c>
      <c r="F330" s="5" t="s">
        <v>1270</v>
      </c>
      <c r="G330" s="5" t="s">
        <v>1271</v>
      </c>
      <c r="H330" s="5" t="s">
        <v>1272</v>
      </c>
      <c r="I330" s="71" t="s">
        <v>1273</v>
      </c>
      <c r="J330" s="6">
        <v>2</v>
      </c>
      <c r="K330" s="14">
        <v>43222</v>
      </c>
      <c r="L330" s="8">
        <v>43465</v>
      </c>
      <c r="M330" s="9">
        <f t="shared" si="4"/>
        <v>34.714285714285715</v>
      </c>
      <c r="N330" s="16">
        <v>1</v>
      </c>
      <c r="O330" s="85" t="s">
        <v>2201</v>
      </c>
    </row>
    <row r="331" spans="1:15" ht="409.5" hidden="1" x14ac:dyDescent="0.25">
      <c r="A331" s="66">
        <v>321</v>
      </c>
      <c r="B331" s="67" t="s">
        <v>1940</v>
      </c>
      <c r="C331" s="3" t="s">
        <v>26</v>
      </c>
      <c r="D331" s="6">
        <v>27</v>
      </c>
      <c r="E331" s="5" t="s">
        <v>1274</v>
      </c>
      <c r="F331" s="5" t="s">
        <v>1275</v>
      </c>
      <c r="G331" s="5" t="s">
        <v>1276</v>
      </c>
      <c r="H331" s="5" t="s">
        <v>1272</v>
      </c>
      <c r="I331" s="71" t="s">
        <v>1273</v>
      </c>
      <c r="J331" s="6">
        <v>2</v>
      </c>
      <c r="K331" s="14">
        <v>43222</v>
      </c>
      <c r="L331" s="8">
        <v>43465</v>
      </c>
      <c r="M331" s="9">
        <f t="shared" si="4"/>
        <v>34.714285714285715</v>
      </c>
      <c r="N331" s="16">
        <v>1</v>
      </c>
      <c r="O331" s="85" t="s">
        <v>2201</v>
      </c>
    </row>
    <row r="332" spans="1:15" ht="409.5" hidden="1" x14ac:dyDescent="0.25">
      <c r="A332" s="66">
        <v>322</v>
      </c>
      <c r="B332" s="67" t="s">
        <v>1941</v>
      </c>
      <c r="C332" s="3" t="s">
        <v>26</v>
      </c>
      <c r="D332" s="6">
        <v>30</v>
      </c>
      <c r="E332" s="5" t="s">
        <v>1277</v>
      </c>
      <c r="F332" s="5" t="s">
        <v>1278</v>
      </c>
      <c r="G332" s="5" t="s">
        <v>1279</v>
      </c>
      <c r="H332" s="5" t="s">
        <v>1272</v>
      </c>
      <c r="I332" s="71" t="s">
        <v>1273</v>
      </c>
      <c r="J332" s="6">
        <v>2</v>
      </c>
      <c r="K332" s="14">
        <v>43222</v>
      </c>
      <c r="L332" s="8">
        <v>43465</v>
      </c>
      <c r="M332" s="9">
        <f t="shared" ref="M332:M395" si="5">(L332-K332)/7</f>
        <v>34.714285714285715</v>
      </c>
      <c r="N332" s="16">
        <v>1</v>
      </c>
      <c r="O332" s="85" t="s">
        <v>2201</v>
      </c>
    </row>
    <row r="333" spans="1:15" ht="409.5" hidden="1" x14ac:dyDescent="0.25">
      <c r="A333" s="66">
        <v>323</v>
      </c>
      <c r="B333" s="67" t="s">
        <v>1942</v>
      </c>
      <c r="C333" s="3" t="s">
        <v>26</v>
      </c>
      <c r="D333" s="6">
        <v>31</v>
      </c>
      <c r="E333" s="5" t="s">
        <v>1280</v>
      </c>
      <c r="F333" s="5" t="s">
        <v>1281</v>
      </c>
      <c r="G333" s="5" t="s">
        <v>1282</v>
      </c>
      <c r="H333" s="70" t="s">
        <v>1272</v>
      </c>
      <c r="I333" s="71" t="s">
        <v>1273</v>
      </c>
      <c r="J333" s="6">
        <v>2</v>
      </c>
      <c r="K333" s="14">
        <v>43222</v>
      </c>
      <c r="L333" s="8">
        <v>43465</v>
      </c>
      <c r="M333" s="9">
        <f t="shared" si="5"/>
        <v>34.714285714285715</v>
      </c>
      <c r="N333" s="16">
        <v>1</v>
      </c>
      <c r="O333" s="85" t="s">
        <v>2201</v>
      </c>
    </row>
    <row r="334" spans="1:15" ht="409.5" hidden="1" x14ac:dyDescent="0.25">
      <c r="A334" s="66">
        <v>324</v>
      </c>
      <c r="B334" s="67" t="s">
        <v>1943</v>
      </c>
      <c r="C334" s="3" t="s">
        <v>26</v>
      </c>
      <c r="D334" s="6">
        <v>32</v>
      </c>
      <c r="E334" s="5" t="s">
        <v>1283</v>
      </c>
      <c r="F334" s="5" t="s">
        <v>1284</v>
      </c>
      <c r="G334" s="5" t="s">
        <v>1285</v>
      </c>
      <c r="H334" s="5" t="s">
        <v>1272</v>
      </c>
      <c r="I334" s="6" t="s">
        <v>1273</v>
      </c>
      <c r="J334" s="6">
        <v>2</v>
      </c>
      <c r="K334" s="14">
        <v>43222</v>
      </c>
      <c r="L334" s="8">
        <v>43465</v>
      </c>
      <c r="M334" s="9">
        <f t="shared" si="5"/>
        <v>34.714285714285715</v>
      </c>
      <c r="N334" s="16">
        <v>1</v>
      </c>
      <c r="O334" s="85" t="s">
        <v>2201</v>
      </c>
    </row>
    <row r="335" spans="1:15" ht="409.5" hidden="1" x14ac:dyDescent="0.25">
      <c r="A335" s="66">
        <v>325</v>
      </c>
      <c r="B335" s="67" t="s">
        <v>1944</v>
      </c>
      <c r="C335" s="3" t="s">
        <v>26</v>
      </c>
      <c r="D335" s="6">
        <v>40</v>
      </c>
      <c r="E335" s="5" t="s">
        <v>1286</v>
      </c>
      <c r="F335" s="5" t="s">
        <v>1287</v>
      </c>
      <c r="G335" s="5" t="s">
        <v>1288</v>
      </c>
      <c r="H335" s="5" t="s">
        <v>1272</v>
      </c>
      <c r="I335" s="6" t="s">
        <v>1273</v>
      </c>
      <c r="J335" s="6">
        <v>2</v>
      </c>
      <c r="K335" s="14">
        <v>43222</v>
      </c>
      <c r="L335" s="8">
        <v>43465</v>
      </c>
      <c r="M335" s="9">
        <f t="shared" si="5"/>
        <v>34.714285714285715</v>
      </c>
      <c r="N335" s="16">
        <v>1</v>
      </c>
      <c r="O335" s="85" t="s">
        <v>2201</v>
      </c>
    </row>
    <row r="336" spans="1:15" ht="409.5" hidden="1" x14ac:dyDescent="0.25">
      <c r="A336" s="66">
        <v>326</v>
      </c>
      <c r="B336" s="67" t="s">
        <v>1945</v>
      </c>
      <c r="C336" s="3" t="s">
        <v>26</v>
      </c>
      <c r="D336" s="6">
        <v>41</v>
      </c>
      <c r="E336" s="5" t="s">
        <v>1289</v>
      </c>
      <c r="F336" s="5" t="s">
        <v>1290</v>
      </c>
      <c r="G336" s="5" t="s">
        <v>1291</v>
      </c>
      <c r="H336" s="5" t="s">
        <v>1272</v>
      </c>
      <c r="I336" s="6" t="s">
        <v>1273</v>
      </c>
      <c r="J336" s="6">
        <v>2</v>
      </c>
      <c r="K336" s="83">
        <v>43222</v>
      </c>
      <c r="L336" s="8">
        <v>43465</v>
      </c>
      <c r="M336" s="9">
        <f t="shared" si="5"/>
        <v>34.714285714285715</v>
      </c>
      <c r="N336" s="16">
        <v>1</v>
      </c>
      <c r="O336" s="85" t="s">
        <v>2201</v>
      </c>
    </row>
    <row r="337" spans="1:15" ht="409.5" hidden="1" x14ac:dyDescent="0.25">
      <c r="A337" s="66">
        <v>327</v>
      </c>
      <c r="B337" s="67" t="s">
        <v>1946</v>
      </c>
      <c r="C337" s="3" t="s">
        <v>26</v>
      </c>
      <c r="D337" s="6">
        <v>42</v>
      </c>
      <c r="E337" s="5" t="s">
        <v>1292</v>
      </c>
      <c r="F337" s="5" t="s">
        <v>1293</v>
      </c>
      <c r="G337" s="5" t="s">
        <v>1294</v>
      </c>
      <c r="H337" s="81" t="s">
        <v>1272</v>
      </c>
      <c r="I337" s="82" t="s">
        <v>1273</v>
      </c>
      <c r="J337" s="6">
        <v>2</v>
      </c>
      <c r="K337" s="83">
        <v>43222</v>
      </c>
      <c r="L337" s="8">
        <v>43465</v>
      </c>
      <c r="M337" s="9">
        <f t="shared" si="5"/>
        <v>34.714285714285715</v>
      </c>
      <c r="N337" s="16">
        <v>1</v>
      </c>
      <c r="O337" s="85" t="s">
        <v>2201</v>
      </c>
    </row>
    <row r="338" spans="1:15" ht="409.5" hidden="1" x14ac:dyDescent="0.25">
      <c r="A338" s="66">
        <v>328</v>
      </c>
      <c r="B338" s="67" t="s">
        <v>1947</v>
      </c>
      <c r="C338" s="54"/>
      <c r="D338" s="6">
        <v>48</v>
      </c>
      <c r="E338" s="5" t="s">
        <v>1295</v>
      </c>
      <c r="F338" s="5" t="s">
        <v>1296</v>
      </c>
      <c r="G338" s="5" t="s">
        <v>1297</v>
      </c>
      <c r="H338" s="81" t="s">
        <v>1272</v>
      </c>
      <c r="I338" s="82" t="s">
        <v>1273</v>
      </c>
      <c r="J338" s="6">
        <v>2</v>
      </c>
      <c r="K338" s="83">
        <v>43222</v>
      </c>
      <c r="L338" s="8">
        <v>43465</v>
      </c>
      <c r="M338" s="9">
        <f t="shared" si="5"/>
        <v>34.714285714285715</v>
      </c>
      <c r="N338" s="16">
        <v>1</v>
      </c>
      <c r="O338" s="85" t="s">
        <v>2201</v>
      </c>
    </row>
    <row r="339" spans="1:15" ht="409.5" hidden="1" x14ac:dyDescent="0.25">
      <c r="A339" s="66">
        <v>329</v>
      </c>
      <c r="B339" s="67" t="s">
        <v>1948</v>
      </c>
      <c r="C339" s="3" t="s">
        <v>26</v>
      </c>
      <c r="D339" s="6">
        <v>53</v>
      </c>
      <c r="E339" s="5" t="s">
        <v>1298</v>
      </c>
      <c r="F339" s="5" t="s">
        <v>1287</v>
      </c>
      <c r="G339" s="5" t="s">
        <v>1299</v>
      </c>
      <c r="H339" s="5" t="s">
        <v>1272</v>
      </c>
      <c r="I339" s="6" t="s">
        <v>1273</v>
      </c>
      <c r="J339" s="6">
        <v>2</v>
      </c>
      <c r="K339" s="83">
        <v>43222</v>
      </c>
      <c r="L339" s="8">
        <v>43465</v>
      </c>
      <c r="M339" s="9">
        <f t="shared" si="5"/>
        <v>34.714285714285715</v>
      </c>
      <c r="N339" s="16">
        <v>1</v>
      </c>
      <c r="O339" s="85" t="s">
        <v>2201</v>
      </c>
    </row>
    <row r="340" spans="1:15" ht="409.5" hidden="1" x14ac:dyDescent="0.25">
      <c r="A340" s="66">
        <v>330</v>
      </c>
      <c r="B340" s="67" t="s">
        <v>1949</v>
      </c>
      <c r="C340" s="3" t="s">
        <v>26</v>
      </c>
      <c r="D340" s="6">
        <v>56</v>
      </c>
      <c r="E340" s="5" t="s">
        <v>1300</v>
      </c>
      <c r="F340" s="5" t="s">
        <v>1301</v>
      </c>
      <c r="G340" s="5" t="s">
        <v>1302</v>
      </c>
      <c r="H340" s="5" t="s">
        <v>1272</v>
      </c>
      <c r="I340" s="6" t="s">
        <v>1273</v>
      </c>
      <c r="J340" s="6">
        <v>2</v>
      </c>
      <c r="K340" s="83">
        <v>43222</v>
      </c>
      <c r="L340" s="8">
        <v>43465</v>
      </c>
      <c r="M340" s="9">
        <f t="shared" si="5"/>
        <v>34.714285714285715</v>
      </c>
      <c r="N340" s="16">
        <v>1</v>
      </c>
      <c r="O340" s="85" t="s">
        <v>2201</v>
      </c>
    </row>
    <row r="341" spans="1:15" ht="409.5" hidden="1" x14ac:dyDescent="0.25">
      <c r="A341" s="66">
        <v>331</v>
      </c>
      <c r="B341" s="67" t="s">
        <v>1950</v>
      </c>
      <c r="C341" s="3" t="s">
        <v>26</v>
      </c>
      <c r="D341" s="6">
        <v>57</v>
      </c>
      <c r="E341" s="5" t="s">
        <v>1303</v>
      </c>
      <c r="F341" s="5" t="s">
        <v>1304</v>
      </c>
      <c r="G341" s="5" t="s">
        <v>1302</v>
      </c>
      <c r="H341" s="5" t="s">
        <v>1272</v>
      </c>
      <c r="I341" s="6" t="s">
        <v>1273</v>
      </c>
      <c r="J341" s="6">
        <v>2</v>
      </c>
      <c r="K341" s="83">
        <v>43222</v>
      </c>
      <c r="L341" s="8">
        <v>43465</v>
      </c>
      <c r="M341" s="9">
        <f t="shared" si="5"/>
        <v>34.714285714285715</v>
      </c>
      <c r="N341" s="16">
        <v>1</v>
      </c>
      <c r="O341" s="85" t="s">
        <v>2201</v>
      </c>
    </row>
    <row r="342" spans="1:15" ht="409.5" hidden="1" x14ac:dyDescent="0.25">
      <c r="A342" s="66">
        <v>332</v>
      </c>
      <c r="B342" s="67" t="s">
        <v>1951</v>
      </c>
      <c r="C342" s="3" t="s">
        <v>26</v>
      </c>
      <c r="D342" s="6">
        <v>58</v>
      </c>
      <c r="E342" s="5" t="s">
        <v>1305</v>
      </c>
      <c r="F342" s="5" t="s">
        <v>1306</v>
      </c>
      <c r="G342" s="5" t="s">
        <v>1302</v>
      </c>
      <c r="H342" s="70" t="s">
        <v>1272</v>
      </c>
      <c r="I342" s="71" t="s">
        <v>1273</v>
      </c>
      <c r="J342" s="6">
        <v>2</v>
      </c>
      <c r="K342" s="83">
        <v>43222</v>
      </c>
      <c r="L342" s="8">
        <v>43465</v>
      </c>
      <c r="M342" s="9">
        <f t="shared" si="5"/>
        <v>34.714285714285715</v>
      </c>
      <c r="N342" s="16">
        <v>1</v>
      </c>
      <c r="O342" s="85" t="s">
        <v>2201</v>
      </c>
    </row>
    <row r="343" spans="1:15" ht="409.5" hidden="1" x14ac:dyDescent="0.25">
      <c r="A343" s="66">
        <v>333</v>
      </c>
      <c r="B343" s="67" t="s">
        <v>1952</v>
      </c>
      <c r="C343" s="3" t="s">
        <v>26</v>
      </c>
      <c r="D343" s="6">
        <v>59</v>
      </c>
      <c r="E343" s="5" t="s">
        <v>1307</v>
      </c>
      <c r="F343" s="5" t="s">
        <v>1308</v>
      </c>
      <c r="G343" s="5" t="s">
        <v>1302</v>
      </c>
      <c r="H343" s="5" t="s">
        <v>1272</v>
      </c>
      <c r="I343" s="6" t="s">
        <v>1273</v>
      </c>
      <c r="J343" s="6">
        <v>2</v>
      </c>
      <c r="K343" s="83">
        <v>43222</v>
      </c>
      <c r="L343" s="8">
        <v>43465</v>
      </c>
      <c r="M343" s="9">
        <f t="shared" si="5"/>
        <v>34.714285714285715</v>
      </c>
      <c r="N343" s="16">
        <v>1</v>
      </c>
      <c r="O343" s="85" t="s">
        <v>2201</v>
      </c>
    </row>
    <row r="344" spans="1:15" ht="409.5" hidden="1" x14ac:dyDescent="0.25">
      <c r="A344" s="66">
        <v>334</v>
      </c>
      <c r="B344" s="67" t="s">
        <v>1953</v>
      </c>
      <c r="C344" s="3" t="s">
        <v>26</v>
      </c>
      <c r="D344" s="6">
        <v>60</v>
      </c>
      <c r="E344" s="5" t="s">
        <v>1309</v>
      </c>
      <c r="F344" s="5" t="s">
        <v>1310</v>
      </c>
      <c r="G344" s="5" t="s">
        <v>1302</v>
      </c>
      <c r="H344" s="5" t="s">
        <v>1272</v>
      </c>
      <c r="I344" s="6" t="s">
        <v>1273</v>
      </c>
      <c r="J344" s="6">
        <v>2</v>
      </c>
      <c r="K344" s="83">
        <v>43222</v>
      </c>
      <c r="L344" s="8">
        <v>43465</v>
      </c>
      <c r="M344" s="9">
        <f t="shared" si="5"/>
        <v>34.714285714285715</v>
      </c>
      <c r="N344" s="16">
        <v>1</v>
      </c>
      <c r="O344" s="85" t="s">
        <v>2201</v>
      </c>
    </row>
    <row r="345" spans="1:15" ht="409.5" hidden="1" x14ac:dyDescent="0.25">
      <c r="A345" s="66">
        <v>335</v>
      </c>
      <c r="B345" s="67" t="s">
        <v>1954</v>
      </c>
      <c r="C345" s="3" t="s">
        <v>26</v>
      </c>
      <c r="D345" s="72">
        <v>61</v>
      </c>
      <c r="E345" s="73" t="s">
        <v>1311</v>
      </c>
      <c r="F345" s="73" t="s">
        <v>1312</v>
      </c>
      <c r="G345" s="73" t="s">
        <v>1302</v>
      </c>
      <c r="H345" s="73" t="s">
        <v>1272</v>
      </c>
      <c r="I345" s="72" t="s">
        <v>1273</v>
      </c>
      <c r="J345" s="6">
        <v>2</v>
      </c>
      <c r="K345" s="84">
        <v>43222</v>
      </c>
      <c r="L345" s="8">
        <v>43465</v>
      </c>
      <c r="M345" s="9">
        <f t="shared" si="5"/>
        <v>34.714285714285715</v>
      </c>
      <c r="N345" s="74">
        <v>1</v>
      </c>
      <c r="O345" s="85" t="s">
        <v>2201</v>
      </c>
    </row>
    <row r="346" spans="1:15" ht="285" x14ac:dyDescent="0.25">
      <c r="A346" s="66">
        <v>336</v>
      </c>
      <c r="B346" s="67" t="s">
        <v>1955</v>
      </c>
      <c r="C346" s="3" t="s">
        <v>26</v>
      </c>
      <c r="D346" s="75"/>
      <c r="E346" s="76" t="s">
        <v>1313</v>
      </c>
      <c r="F346" s="76" t="s">
        <v>1314</v>
      </c>
      <c r="G346" s="76" t="s">
        <v>1315</v>
      </c>
      <c r="H346" s="76" t="s">
        <v>1316</v>
      </c>
      <c r="I346" s="35" t="s">
        <v>1317</v>
      </c>
      <c r="J346" s="6">
        <v>2</v>
      </c>
      <c r="K346" s="36">
        <v>43040</v>
      </c>
      <c r="L346" s="8">
        <v>43100</v>
      </c>
      <c r="M346" s="9">
        <f t="shared" si="5"/>
        <v>8.5714285714285712</v>
      </c>
      <c r="N346" s="74">
        <v>0</v>
      </c>
      <c r="O346" s="85" t="s">
        <v>1318</v>
      </c>
    </row>
    <row r="347" spans="1:15" ht="285" x14ac:dyDescent="0.25">
      <c r="A347" s="66">
        <v>337</v>
      </c>
      <c r="B347" s="67" t="s">
        <v>1956</v>
      </c>
      <c r="C347" s="3" t="s">
        <v>26</v>
      </c>
      <c r="D347" s="75"/>
      <c r="E347" s="76" t="s">
        <v>1319</v>
      </c>
      <c r="F347" s="76" t="s">
        <v>1320</v>
      </c>
      <c r="G347" s="76" t="s">
        <v>797</v>
      </c>
      <c r="H347" s="76" t="s">
        <v>1321</v>
      </c>
      <c r="I347" s="35" t="s">
        <v>1322</v>
      </c>
      <c r="J347" s="6">
        <v>2</v>
      </c>
      <c r="K347" s="36">
        <v>43040</v>
      </c>
      <c r="L347" s="8">
        <v>43100</v>
      </c>
      <c r="M347" s="9">
        <f t="shared" si="5"/>
        <v>8.5714285714285712</v>
      </c>
      <c r="N347" s="74">
        <v>0</v>
      </c>
      <c r="O347" s="85" t="s">
        <v>1318</v>
      </c>
    </row>
    <row r="348" spans="1:15" ht="330" x14ac:dyDescent="0.25">
      <c r="A348" s="66">
        <v>338</v>
      </c>
      <c r="B348" s="67" t="s">
        <v>1957</v>
      </c>
      <c r="C348" s="3" t="s">
        <v>26</v>
      </c>
      <c r="D348" s="75"/>
      <c r="E348" s="76" t="s">
        <v>1323</v>
      </c>
      <c r="F348" s="76" t="s">
        <v>1324</v>
      </c>
      <c r="G348" s="76" t="s">
        <v>797</v>
      </c>
      <c r="H348" s="76" t="s">
        <v>1325</v>
      </c>
      <c r="I348" s="77" t="s">
        <v>1326</v>
      </c>
      <c r="J348" s="6">
        <v>2</v>
      </c>
      <c r="K348" s="36">
        <v>43040</v>
      </c>
      <c r="L348" s="8">
        <v>43100</v>
      </c>
      <c r="M348" s="9">
        <f t="shared" si="5"/>
        <v>8.5714285714285712</v>
      </c>
      <c r="N348" s="74">
        <v>0</v>
      </c>
      <c r="O348" s="85" t="s">
        <v>1318</v>
      </c>
    </row>
    <row r="349" spans="1:15" ht="315" x14ac:dyDescent="0.25">
      <c r="A349" s="66">
        <v>339</v>
      </c>
      <c r="B349" s="67" t="s">
        <v>1958</v>
      </c>
      <c r="C349" s="3" t="s">
        <v>26</v>
      </c>
      <c r="D349" s="75"/>
      <c r="E349" s="76" t="s">
        <v>1327</v>
      </c>
      <c r="F349" s="76" t="s">
        <v>1328</v>
      </c>
      <c r="G349" s="76" t="s">
        <v>1329</v>
      </c>
      <c r="H349" s="76" t="s">
        <v>1330</v>
      </c>
      <c r="I349" s="77" t="s">
        <v>564</v>
      </c>
      <c r="J349" s="6">
        <v>2</v>
      </c>
      <c r="K349" s="36">
        <v>43040</v>
      </c>
      <c r="L349" s="8">
        <v>43100</v>
      </c>
      <c r="M349" s="9">
        <f t="shared" si="5"/>
        <v>8.5714285714285712</v>
      </c>
      <c r="N349" s="74">
        <v>0</v>
      </c>
      <c r="O349" s="85" t="s">
        <v>1318</v>
      </c>
    </row>
    <row r="350" spans="1:15" ht="330" x14ac:dyDescent="0.25">
      <c r="A350" s="66">
        <v>340</v>
      </c>
      <c r="B350" s="67" t="s">
        <v>1959</v>
      </c>
      <c r="C350" s="3" t="s">
        <v>26</v>
      </c>
      <c r="D350" s="75"/>
      <c r="E350" s="76" t="s">
        <v>1331</v>
      </c>
      <c r="F350" s="76" t="s">
        <v>1275</v>
      </c>
      <c r="G350" s="76" t="s">
        <v>1332</v>
      </c>
      <c r="H350" s="76" t="s">
        <v>1333</v>
      </c>
      <c r="I350" s="77" t="s">
        <v>775</v>
      </c>
      <c r="J350" s="6">
        <v>1</v>
      </c>
      <c r="K350" s="36">
        <v>43040</v>
      </c>
      <c r="L350" s="8">
        <v>43100</v>
      </c>
      <c r="M350" s="9">
        <f t="shared" si="5"/>
        <v>8.5714285714285712</v>
      </c>
      <c r="N350" s="74"/>
      <c r="O350" s="85" t="s">
        <v>1318</v>
      </c>
    </row>
    <row r="351" spans="1:15" ht="285" x14ac:dyDescent="0.25">
      <c r="A351" s="66">
        <v>341</v>
      </c>
      <c r="B351" s="67" t="s">
        <v>1960</v>
      </c>
      <c r="C351" s="3" t="s">
        <v>26</v>
      </c>
      <c r="D351" s="78"/>
      <c r="E351" s="76" t="s">
        <v>1334</v>
      </c>
      <c r="F351" s="76" t="s">
        <v>772</v>
      </c>
      <c r="G351" s="76" t="s">
        <v>797</v>
      </c>
      <c r="H351" s="76" t="s">
        <v>1316</v>
      </c>
      <c r="I351" s="35" t="s">
        <v>1317</v>
      </c>
      <c r="J351" s="6">
        <v>1</v>
      </c>
      <c r="K351" s="36">
        <v>43040</v>
      </c>
      <c r="L351" s="8">
        <v>43100</v>
      </c>
      <c r="M351" s="9">
        <f t="shared" si="5"/>
        <v>8.5714285714285712</v>
      </c>
      <c r="N351" s="16"/>
      <c r="O351" s="85" t="s">
        <v>1318</v>
      </c>
    </row>
    <row r="352" spans="1:15" ht="409.5" x14ac:dyDescent="0.25">
      <c r="A352" s="66">
        <v>342</v>
      </c>
      <c r="B352" s="67" t="s">
        <v>1961</v>
      </c>
      <c r="C352" s="3" t="s">
        <v>26</v>
      </c>
      <c r="D352" s="11" t="s">
        <v>1335</v>
      </c>
      <c r="E352" s="37" t="s">
        <v>1336</v>
      </c>
      <c r="F352" s="38" t="s">
        <v>1337</v>
      </c>
      <c r="G352" s="38" t="s">
        <v>1338</v>
      </c>
      <c r="H352" s="38" t="s">
        <v>1339</v>
      </c>
      <c r="I352" s="39" t="s">
        <v>1340</v>
      </c>
      <c r="J352" s="6" t="s">
        <v>2047</v>
      </c>
      <c r="K352" s="36">
        <v>43040</v>
      </c>
      <c r="L352" s="8">
        <v>43403</v>
      </c>
      <c r="M352" s="9">
        <f t="shared" si="5"/>
        <v>51.857142857142854</v>
      </c>
      <c r="N352" s="16">
        <v>0</v>
      </c>
      <c r="O352" s="85"/>
    </row>
    <row r="353" spans="1:15" ht="409.5" x14ac:dyDescent="0.25">
      <c r="A353" s="66">
        <v>343</v>
      </c>
      <c r="B353" s="67" t="s">
        <v>1962</v>
      </c>
      <c r="C353" s="3" t="s">
        <v>26</v>
      </c>
      <c r="D353" s="11" t="s">
        <v>1335</v>
      </c>
      <c r="E353" s="37" t="s">
        <v>1336</v>
      </c>
      <c r="F353" s="38" t="s">
        <v>1337</v>
      </c>
      <c r="G353" s="38" t="s">
        <v>1338</v>
      </c>
      <c r="H353" s="38" t="s">
        <v>1341</v>
      </c>
      <c r="I353" s="39" t="s">
        <v>1342</v>
      </c>
      <c r="J353" s="6" t="s">
        <v>1343</v>
      </c>
      <c r="K353" s="36">
        <v>43040</v>
      </c>
      <c r="L353" s="8">
        <v>43403</v>
      </c>
      <c r="M353" s="9">
        <f t="shared" si="5"/>
        <v>51.857142857142854</v>
      </c>
      <c r="N353" s="16">
        <v>0</v>
      </c>
      <c r="O353" s="85"/>
    </row>
    <row r="354" spans="1:15" ht="409.5" x14ac:dyDescent="0.25">
      <c r="A354" s="66">
        <v>344</v>
      </c>
      <c r="B354" s="67" t="s">
        <v>1963</v>
      </c>
      <c r="C354" s="3" t="s">
        <v>26</v>
      </c>
      <c r="D354" s="11" t="s">
        <v>1344</v>
      </c>
      <c r="E354" s="5" t="s">
        <v>1620</v>
      </c>
      <c r="F354" s="5" t="s">
        <v>1345</v>
      </c>
      <c r="G354" s="5" t="s">
        <v>1346</v>
      </c>
      <c r="H354" s="5" t="s">
        <v>1347</v>
      </c>
      <c r="I354" s="41" t="s">
        <v>1348</v>
      </c>
      <c r="J354" s="6">
        <v>2</v>
      </c>
      <c r="K354" s="36">
        <v>43031</v>
      </c>
      <c r="L354" s="8">
        <v>43131</v>
      </c>
      <c r="M354" s="9">
        <f t="shared" si="5"/>
        <v>14.285714285714286</v>
      </c>
      <c r="N354" s="16">
        <v>0</v>
      </c>
      <c r="O354" s="85" t="s">
        <v>1349</v>
      </c>
    </row>
    <row r="355" spans="1:15" ht="409.5" x14ac:dyDescent="0.25">
      <c r="A355" s="66">
        <v>345</v>
      </c>
      <c r="B355" s="67" t="s">
        <v>1964</v>
      </c>
      <c r="C355" s="3" t="s">
        <v>26</v>
      </c>
      <c r="D355" s="11" t="s">
        <v>1344</v>
      </c>
      <c r="E355" s="5" t="s">
        <v>1620</v>
      </c>
      <c r="F355" s="5" t="s">
        <v>1345</v>
      </c>
      <c r="G355" s="5" t="s">
        <v>1350</v>
      </c>
      <c r="H355" s="5" t="s">
        <v>1351</v>
      </c>
      <c r="I355" s="6" t="s">
        <v>33</v>
      </c>
      <c r="J355" s="6">
        <v>11</v>
      </c>
      <c r="K355" s="36">
        <v>43132</v>
      </c>
      <c r="L355" s="8">
        <v>43465</v>
      </c>
      <c r="M355" s="9">
        <f t="shared" si="5"/>
        <v>47.571428571428569</v>
      </c>
      <c r="N355" s="16">
        <v>0</v>
      </c>
      <c r="O355" s="85" t="s">
        <v>1349</v>
      </c>
    </row>
    <row r="356" spans="1:15" ht="409.5" x14ac:dyDescent="0.25">
      <c r="A356" s="66">
        <v>346</v>
      </c>
      <c r="B356" s="67" t="s">
        <v>1965</v>
      </c>
      <c r="C356" s="3" t="s">
        <v>26</v>
      </c>
      <c r="D356" s="11" t="s">
        <v>1344</v>
      </c>
      <c r="E356" s="42" t="s">
        <v>1352</v>
      </c>
      <c r="F356" s="42" t="s">
        <v>1353</v>
      </c>
      <c r="G356" s="43" t="s">
        <v>1354</v>
      </c>
      <c r="H356" s="43" t="s">
        <v>1354</v>
      </c>
      <c r="I356" s="44" t="s">
        <v>1355</v>
      </c>
      <c r="J356" s="44">
        <v>15</v>
      </c>
      <c r="K356" s="36">
        <v>43040</v>
      </c>
      <c r="L356" s="8">
        <v>43465</v>
      </c>
      <c r="M356" s="9">
        <f t="shared" si="5"/>
        <v>60.714285714285715</v>
      </c>
      <c r="N356" s="16">
        <v>0</v>
      </c>
      <c r="O356" s="85" t="s">
        <v>1356</v>
      </c>
    </row>
    <row r="357" spans="1:15" ht="409.5" x14ac:dyDescent="0.25">
      <c r="A357" s="66">
        <v>347</v>
      </c>
      <c r="B357" s="67" t="s">
        <v>1966</v>
      </c>
      <c r="C357" s="3" t="s">
        <v>26</v>
      </c>
      <c r="D357" s="11" t="s">
        <v>1357</v>
      </c>
      <c r="E357" s="45" t="s">
        <v>1358</v>
      </c>
      <c r="F357" s="46" t="s">
        <v>1359</v>
      </c>
      <c r="G357" s="46" t="s">
        <v>1360</v>
      </c>
      <c r="H357" s="46" t="s">
        <v>1361</v>
      </c>
      <c r="I357" s="47">
        <v>2</v>
      </c>
      <c r="J357" s="47">
        <v>2</v>
      </c>
      <c r="K357" s="36">
        <v>43009</v>
      </c>
      <c r="L357" s="8">
        <v>43100</v>
      </c>
      <c r="M357" s="9">
        <f t="shared" si="5"/>
        <v>13</v>
      </c>
      <c r="N357" s="16">
        <v>0</v>
      </c>
      <c r="O357" s="85" t="s">
        <v>1362</v>
      </c>
    </row>
    <row r="358" spans="1:15" ht="409.5" x14ac:dyDescent="0.25">
      <c r="A358" s="66">
        <v>348</v>
      </c>
      <c r="B358" s="67" t="s">
        <v>1967</v>
      </c>
      <c r="C358" s="3" t="s">
        <v>26</v>
      </c>
      <c r="D358" s="11" t="s">
        <v>1363</v>
      </c>
      <c r="E358" s="45" t="s">
        <v>1364</v>
      </c>
      <c r="F358" s="46" t="s">
        <v>1365</v>
      </c>
      <c r="G358" s="20" t="s">
        <v>1366</v>
      </c>
      <c r="H358" s="20" t="s">
        <v>1367</v>
      </c>
      <c r="I358" s="48">
        <v>3</v>
      </c>
      <c r="J358" s="48">
        <v>3</v>
      </c>
      <c r="K358" s="36">
        <v>43009</v>
      </c>
      <c r="L358" s="8">
        <v>43131</v>
      </c>
      <c r="M358" s="9">
        <f t="shared" si="5"/>
        <v>17.428571428571427</v>
      </c>
      <c r="N358" s="16">
        <v>0</v>
      </c>
      <c r="O358" s="85" t="s">
        <v>1362</v>
      </c>
    </row>
    <row r="359" spans="1:15" ht="409.5" x14ac:dyDescent="0.25">
      <c r="A359" s="66">
        <v>349</v>
      </c>
      <c r="B359" s="67" t="s">
        <v>1968</v>
      </c>
      <c r="C359" s="3" t="s">
        <v>26</v>
      </c>
      <c r="D359" s="11" t="s">
        <v>1368</v>
      </c>
      <c r="E359" s="49" t="s">
        <v>1369</v>
      </c>
      <c r="F359" s="46" t="s">
        <v>1370</v>
      </c>
      <c r="G359" s="20" t="s">
        <v>1371</v>
      </c>
      <c r="H359" s="20" t="s">
        <v>1372</v>
      </c>
      <c r="I359" s="48">
        <v>1</v>
      </c>
      <c r="J359" s="48">
        <v>1</v>
      </c>
      <c r="K359" s="36">
        <v>43009</v>
      </c>
      <c r="L359" s="8">
        <v>43131</v>
      </c>
      <c r="M359" s="9">
        <f t="shared" si="5"/>
        <v>17.428571428571427</v>
      </c>
      <c r="N359" s="16">
        <v>0</v>
      </c>
      <c r="O359" s="85" t="s">
        <v>1362</v>
      </c>
    </row>
    <row r="360" spans="1:15" ht="270" x14ac:dyDescent="0.25">
      <c r="A360" s="66">
        <v>350</v>
      </c>
      <c r="B360" s="67" t="s">
        <v>1969</v>
      </c>
      <c r="C360" s="3" t="s">
        <v>26</v>
      </c>
      <c r="D360" s="11" t="s">
        <v>1373</v>
      </c>
      <c r="E360" s="49" t="s">
        <v>1374</v>
      </c>
      <c r="F360" s="46" t="s">
        <v>1375</v>
      </c>
      <c r="G360" s="20" t="s">
        <v>85</v>
      </c>
      <c r="H360" s="20" t="s">
        <v>1376</v>
      </c>
      <c r="I360" s="48">
        <v>2</v>
      </c>
      <c r="J360" s="48">
        <v>2</v>
      </c>
      <c r="K360" s="36">
        <v>43009</v>
      </c>
      <c r="L360" s="8">
        <v>43190</v>
      </c>
      <c r="M360" s="9">
        <f t="shared" si="5"/>
        <v>25.857142857142858</v>
      </c>
      <c r="N360" s="16">
        <v>0</v>
      </c>
      <c r="O360" s="85" t="s">
        <v>1362</v>
      </c>
    </row>
    <row r="361" spans="1:15" ht="360" x14ac:dyDescent="0.25">
      <c r="A361" s="66">
        <v>351</v>
      </c>
      <c r="B361" s="67" t="s">
        <v>1970</v>
      </c>
      <c r="C361" s="3" t="s">
        <v>26</v>
      </c>
      <c r="D361" s="11" t="s">
        <v>1377</v>
      </c>
      <c r="E361" s="49" t="s">
        <v>1378</v>
      </c>
      <c r="F361" s="46" t="s">
        <v>1379</v>
      </c>
      <c r="G361" s="46" t="s">
        <v>1380</v>
      </c>
      <c r="H361" s="46" t="s">
        <v>1381</v>
      </c>
      <c r="I361" s="47">
        <v>2</v>
      </c>
      <c r="J361" s="47">
        <v>2</v>
      </c>
      <c r="K361" s="36">
        <v>43009</v>
      </c>
      <c r="L361" s="8">
        <v>43100</v>
      </c>
      <c r="M361" s="9">
        <f t="shared" si="5"/>
        <v>13</v>
      </c>
      <c r="N361" s="16">
        <v>0</v>
      </c>
      <c r="O361" s="85" t="s">
        <v>1362</v>
      </c>
    </row>
    <row r="362" spans="1:15" ht="409.5" x14ac:dyDescent="0.25">
      <c r="A362" s="66">
        <v>352</v>
      </c>
      <c r="B362" s="67" t="s">
        <v>1971</v>
      </c>
      <c r="C362" s="3" t="s">
        <v>26</v>
      </c>
      <c r="D362" s="11" t="s">
        <v>1382</v>
      </c>
      <c r="E362" s="42" t="s">
        <v>1383</v>
      </c>
      <c r="F362" s="50" t="s">
        <v>1384</v>
      </c>
      <c r="G362" s="43" t="s">
        <v>1385</v>
      </c>
      <c r="H362" s="43" t="s">
        <v>1386</v>
      </c>
      <c r="I362" s="51" t="s">
        <v>1387</v>
      </c>
      <c r="J362" s="51">
        <v>1</v>
      </c>
      <c r="K362" s="36">
        <v>43040</v>
      </c>
      <c r="L362" s="36">
        <v>43465</v>
      </c>
      <c r="M362" s="9">
        <f t="shared" si="5"/>
        <v>60.714285714285715</v>
      </c>
      <c r="N362" s="52">
        <v>0</v>
      </c>
      <c r="O362" s="91" t="s">
        <v>1388</v>
      </c>
    </row>
    <row r="363" spans="1:15" ht="409.5" x14ac:dyDescent="0.25">
      <c r="A363" s="66">
        <v>353</v>
      </c>
      <c r="B363" s="67" t="s">
        <v>1972</v>
      </c>
      <c r="C363" s="3" t="s">
        <v>26</v>
      </c>
      <c r="D363" s="11" t="s">
        <v>1389</v>
      </c>
      <c r="E363" s="42" t="s">
        <v>1390</v>
      </c>
      <c r="F363" s="50" t="s">
        <v>1391</v>
      </c>
      <c r="G363" s="43" t="s">
        <v>1392</v>
      </c>
      <c r="H363" s="43" t="s">
        <v>1393</v>
      </c>
      <c r="I363" s="39" t="s">
        <v>1394</v>
      </c>
      <c r="J363" s="51">
        <v>1</v>
      </c>
      <c r="K363" s="36">
        <v>43040</v>
      </c>
      <c r="L363" s="8">
        <v>43100</v>
      </c>
      <c r="M363" s="9">
        <f t="shared" si="5"/>
        <v>8.5714285714285712</v>
      </c>
      <c r="N363" s="52">
        <v>0</v>
      </c>
      <c r="O363" s="91" t="s">
        <v>1395</v>
      </c>
    </row>
    <row r="364" spans="1:15" ht="409.5" x14ac:dyDescent="0.25">
      <c r="A364" s="66">
        <v>354</v>
      </c>
      <c r="B364" s="67" t="s">
        <v>1973</v>
      </c>
      <c r="C364" s="3" t="s">
        <v>26</v>
      </c>
      <c r="D364" s="11" t="s">
        <v>1396</v>
      </c>
      <c r="E364" s="42" t="s">
        <v>1397</v>
      </c>
      <c r="F364" s="50" t="s">
        <v>1398</v>
      </c>
      <c r="G364" s="43" t="s">
        <v>1392</v>
      </c>
      <c r="H364" s="43" t="s">
        <v>1399</v>
      </c>
      <c r="I364" s="53" t="s">
        <v>1400</v>
      </c>
      <c r="J364" s="51">
        <v>1</v>
      </c>
      <c r="K364" s="36">
        <v>42948</v>
      </c>
      <c r="L364" s="8">
        <v>43100</v>
      </c>
      <c r="M364" s="9">
        <f t="shared" si="5"/>
        <v>21.714285714285715</v>
      </c>
      <c r="N364" s="52">
        <v>0</v>
      </c>
      <c r="O364" s="91" t="s">
        <v>1395</v>
      </c>
    </row>
    <row r="365" spans="1:15" ht="409.5" x14ac:dyDescent="0.25">
      <c r="A365" s="66">
        <v>355</v>
      </c>
      <c r="B365" s="67" t="s">
        <v>1974</v>
      </c>
      <c r="C365" s="3" t="s">
        <v>2010</v>
      </c>
      <c r="D365" s="11" t="s">
        <v>1401</v>
      </c>
      <c r="E365" s="42" t="s">
        <v>1402</v>
      </c>
      <c r="F365" s="50" t="s">
        <v>1403</v>
      </c>
      <c r="G365" s="43" t="s">
        <v>1404</v>
      </c>
      <c r="H365" s="43" t="s">
        <v>1405</v>
      </c>
      <c r="I365" s="51" t="s">
        <v>1406</v>
      </c>
      <c r="J365" s="51">
        <v>6</v>
      </c>
      <c r="K365" s="36">
        <v>43040</v>
      </c>
      <c r="L365" s="8">
        <v>43465</v>
      </c>
      <c r="M365" s="9">
        <f t="shared" si="5"/>
        <v>60.714285714285715</v>
      </c>
      <c r="N365" s="52">
        <v>0</v>
      </c>
      <c r="O365" s="91" t="s">
        <v>1407</v>
      </c>
    </row>
    <row r="366" spans="1:15" ht="409.5" x14ac:dyDescent="0.25">
      <c r="A366" s="66">
        <v>356</v>
      </c>
      <c r="B366" s="67" t="s">
        <v>1975</v>
      </c>
      <c r="C366" s="3" t="s">
        <v>2011</v>
      </c>
      <c r="D366" s="11" t="s">
        <v>1408</v>
      </c>
      <c r="E366" s="42" t="s">
        <v>1409</v>
      </c>
      <c r="F366" s="50" t="s">
        <v>1410</v>
      </c>
      <c r="G366" s="43" t="s">
        <v>1411</v>
      </c>
      <c r="H366" s="43" t="s">
        <v>1412</v>
      </c>
      <c r="I366" s="51" t="s">
        <v>1413</v>
      </c>
      <c r="J366" s="51">
        <v>2</v>
      </c>
      <c r="K366" s="36">
        <v>43040</v>
      </c>
      <c r="L366" s="8">
        <v>43100</v>
      </c>
      <c r="M366" s="9">
        <f t="shared" si="5"/>
        <v>8.5714285714285712</v>
      </c>
      <c r="N366" s="52">
        <v>0</v>
      </c>
      <c r="O366" s="91" t="s">
        <v>1414</v>
      </c>
    </row>
    <row r="367" spans="1:15" ht="409.5" x14ac:dyDescent="0.25">
      <c r="A367" s="66">
        <v>357</v>
      </c>
      <c r="B367" s="67" t="s">
        <v>1976</v>
      </c>
      <c r="C367" s="3" t="s">
        <v>2012</v>
      </c>
      <c r="D367" s="11" t="s">
        <v>1415</v>
      </c>
      <c r="E367" s="37" t="s">
        <v>1416</v>
      </c>
      <c r="F367" s="50" t="s">
        <v>1417</v>
      </c>
      <c r="G367" s="43" t="s">
        <v>1418</v>
      </c>
      <c r="H367" s="43" t="s">
        <v>1419</v>
      </c>
      <c r="I367" s="51" t="s">
        <v>1420</v>
      </c>
      <c r="J367" s="51">
        <v>3</v>
      </c>
      <c r="K367" s="36">
        <v>42736</v>
      </c>
      <c r="L367" s="8">
        <v>43100</v>
      </c>
      <c r="M367" s="9">
        <f t="shared" si="5"/>
        <v>52</v>
      </c>
      <c r="N367" s="52">
        <v>0</v>
      </c>
      <c r="O367" s="91" t="s">
        <v>1395</v>
      </c>
    </row>
    <row r="368" spans="1:15" ht="409.5" x14ac:dyDescent="0.25">
      <c r="A368" s="66">
        <v>358</v>
      </c>
      <c r="B368" s="67" t="s">
        <v>1977</v>
      </c>
      <c r="C368" s="3" t="s">
        <v>2013</v>
      </c>
      <c r="D368" s="11" t="s">
        <v>1421</v>
      </c>
      <c r="E368" s="37" t="s">
        <v>1422</v>
      </c>
      <c r="F368" s="50" t="s">
        <v>1423</v>
      </c>
      <c r="G368" s="50" t="s">
        <v>1424</v>
      </c>
      <c r="H368" s="50" t="s">
        <v>1425</v>
      </c>
      <c r="I368" s="39" t="s">
        <v>1426</v>
      </c>
      <c r="J368" s="39">
        <v>1</v>
      </c>
      <c r="K368" s="36">
        <v>43040</v>
      </c>
      <c r="L368" s="8">
        <v>43084</v>
      </c>
      <c r="M368" s="9">
        <f t="shared" si="5"/>
        <v>6.2857142857142856</v>
      </c>
      <c r="N368" s="52">
        <v>0</v>
      </c>
      <c r="O368" s="91" t="s">
        <v>1395</v>
      </c>
    </row>
    <row r="369" spans="1:15" ht="409.5" x14ac:dyDescent="0.25">
      <c r="A369" s="66">
        <v>359</v>
      </c>
      <c r="B369" s="67" t="s">
        <v>1978</v>
      </c>
      <c r="C369" s="3" t="s">
        <v>2014</v>
      </c>
      <c r="D369" s="11" t="s">
        <v>1427</v>
      </c>
      <c r="E369" s="37" t="s">
        <v>1428</v>
      </c>
      <c r="F369" s="37" t="s">
        <v>1429</v>
      </c>
      <c r="G369" s="37" t="s">
        <v>1430</v>
      </c>
      <c r="H369" s="37" t="s">
        <v>1431</v>
      </c>
      <c r="I369" s="51" t="s">
        <v>33</v>
      </c>
      <c r="J369" s="51">
        <v>1</v>
      </c>
      <c r="K369" s="36">
        <v>43040</v>
      </c>
      <c r="L369" s="8">
        <v>43159</v>
      </c>
      <c r="M369" s="9">
        <f>(L369-K369)/7</f>
        <v>17</v>
      </c>
      <c r="N369" s="52">
        <v>0</v>
      </c>
      <c r="O369" s="91" t="s">
        <v>1432</v>
      </c>
    </row>
    <row r="370" spans="1:15" ht="360" x14ac:dyDescent="0.25">
      <c r="A370" s="66">
        <v>360</v>
      </c>
      <c r="B370" s="67" t="s">
        <v>1979</v>
      </c>
      <c r="C370" s="3" t="s">
        <v>2015</v>
      </c>
      <c r="D370" s="11" t="s">
        <v>1433</v>
      </c>
      <c r="E370" s="42" t="s">
        <v>1434</v>
      </c>
      <c r="F370" s="50" t="s">
        <v>1435</v>
      </c>
      <c r="G370" s="43" t="s">
        <v>1436</v>
      </c>
      <c r="H370" s="43" t="s">
        <v>1437</v>
      </c>
      <c r="I370" s="51" t="s">
        <v>1438</v>
      </c>
      <c r="J370" s="51">
        <v>1</v>
      </c>
      <c r="K370" s="36">
        <v>43040</v>
      </c>
      <c r="L370" s="8">
        <v>43373</v>
      </c>
      <c r="M370" s="9">
        <f t="shared" si="5"/>
        <v>47.571428571428569</v>
      </c>
      <c r="N370" s="52">
        <v>0</v>
      </c>
      <c r="O370" s="91" t="s">
        <v>1395</v>
      </c>
    </row>
    <row r="371" spans="1:15" ht="409.5" x14ac:dyDescent="0.25">
      <c r="A371" s="66">
        <v>361</v>
      </c>
      <c r="B371" s="67" t="s">
        <v>1980</v>
      </c>
      <c r="C371" s="3" t="s">
        <v>2016</v>
      </c>
      <c r="D371" s="11" t="s">
        <v>1439</v>
      </c>
      <c r="E371" s="37" t="s">
        <v>1440</v>
      </c>
      <c r="F371" s="43" t="s">
        <v>1441</v>
      </c>
      <c r="G371" s="43" t="s">
        <v>1442</v>
      </c>
      <c r="H371" s="43" t="s">
        <v>1443</v>
      </c>
      <c r="I371" s="51" t="s">
        <v>1444</v>
      </c>
      <c r="J371" s="51">
        <v>1</v>
      </c>
      <c r="K371" s="36">
        <v>43040</v>
      </c>
      <c r="L371" s="8">
        <v>43830</v>
      </c>
      <c r="M371" s="9">
        <f t="shared" si="5"/>
        <v>112.85714285714286</v>
      </c>
      <c r="N371" s="52">
        <v>0</v>
      </c>
      <c r="O371" s="91" t="s">
        <v>1395</v>
      </c>
    </row>
    <row r="372" spans="1:15" ht="409.5" x14ac:dyDescent="0.25">
      <c r="A372" s="66">
        <v>362</v>
      </c>
      <c r="B372" s="67" t="s">
        <v>1981</v>
      </c>
      <c r="C372" s="3" t="s">
        <v>2017</v>
      </c>
      <c r="D372" s="11" t="s">
        <v>1439</v>
      </c>
      <c r="E372" s="37" t="s">
        <v>1440</v>
      </c>
      <c r="F372" s="43" t="s">
        <v>1441</v>
      </c>
      <c r="G372" s="43" t="s">
        <v>1445</v>
      </c>
      <c r="H372" s="43" t="s">
        <v>1446</v>
      </c>
      <c r="I372" s="51" t="s">
        <v>1447</v>
      </c>
      <c r="J372" s="51">
        <v>1</v>
      </c>
      <c r="K372" s="36">
        <v>43040</v>
      </c>
      <c r="L372" s="8">
        <v>43100</v>
      </c>
      <c r="M372" s="9">
        <f t="shared" si="5"/>
        <v>8.5714285714285712</v>
      </c>
      <c r="N372" s="52">
        <v>0</v>
      </c>
      <c r="O372" s="91" t="s">
        <v>1395</v>
      </c>
    </row>
    <row r="373" spans="1:15" ht="409.5" x14ac:dyDescent="0.25">
      <c r="A373" s="66">
        <v>363</v>
      </c>
      <c r="B373" s="67" t="s">
        <v>1982</v>
      </c>
      <c r="C373" s="3" t="s">
        <v>2018</v>
      </c>
      <c r="D373" s="11" t="s">
        <v>1448</v>
      </c>
      <c r="E373" s="42" t="s">
        <v>1449</v>
      </c>
      <c r="F373" s="42" t="s">
        <v>1450</v>
      </c>
      <c r="G373" s="43" t="s">
        <v>1451</v>
      </c>
      <c r="H373" s="43" t="s">
        <v>1452</v>
      </c>
      <c r="I373" s="51" t="s">
        <v>129</v>
      </c>
      <c r="J373" s="51">
        <v>1</v>
      </c>
      <c r="K373" s="36">
        <v>43040</v>
      </c>
      <c r="L373" s="8">
        <v>43069</v>
      </c>
      <c r="M373" s="9">
        <f t="shared" si="5"/>
        <v>4.1428571428571432</v>
      </c>
      <c r="N373" s="52">
        <v>0</v>
      </c>
      <c r="O373" s="92" t="s">
        <v>1395</v>
      </c>
    </row>
    <row r="374" spans="1:15" ht="409.5" x14ac:dyDescent="0.25">
      <c r="A374" s="66">
        <v>364</v>
      </c>
      <c r="B374" s="67" t="s">
        <v>1983</v>
      </c>
      <c r="C374" s="3" t="s">
        <v>2019</v>
      </c>
      <c r="D374" s="11" t="s">
        <v>1453</v>
      </c>
      <c r="E374" s="42" t="s">
        <v>1454</v>
      </c>
      <c r="F374" s="50" t="s">
        <v>1455</v>
      </c>
      <c r="G374" s="43" t="s">
        <v>1456</v>
      </c>
      <c r="H374" s="43" t="s">
        <v>1457</v>
      </c>
      <c r="I374" s="51" t="s">
        <v>1458</v>
      </c>
      <c r="J374" s="51">
        <v>1</v>
      </c>
      <c r="K374" s="36">
        <v>43040</v>
      </c>
      <c r="L374" s="8">
        <v>43191</v>
      </c>
      <c r="M374" s="9">
        <f t="shared" si="5"/>
        <v>21.571428571428573</v>
      </c>
      <c r="N374" s="52">
        <v>0</v>
      </c>
      <c r="O374" s="92" t="s">
        <v>1395</v>
      </c>
    </row>
    <row r="375" spans="1:15" ht="270" hidden="1" x14ac:dyDescent="0.25">
      <c r="A375" s="66">
        <v>365</v>
      </c>
      <c r="B375" s="67" t="s">
        <v>1984</v>
      </c>
      <c r="C375" s="3" t="s">
        <v>2020</v>
      </c>
      <c r="D375" s="11" t="s">
        <v>1459</v>
      </c>
      <c r="E375" s="50" t="s">
        <v>1460</v>
      </c>
      <c r="F375" s="50" t="s">
        <v>1461</v>
      </c>
      <c r="G375" s="50" t="s">
        <v>1462</v>
      </c>
      <c r="H375" s="50" t="s">
        <v>1463</v>
      </c>
      <c r="I375" s="55" t="s">
        <v>1464</v>
      </c>
      <c r="J375" s="55">
        <v>33</v>
      </c>
      <c r="K375" s="36">
        <v>42734</v>
      </c>
      <c r="L375" s="8">
        <v>43069</v>
      </c>
      <c r="M375" s="9">
        <f t="shared" si="5"/>
        <v>47.857142857142854</v>
      </c>
      <c r="N375" s="56" t="s">
        <v>1465</v>
      </c>
      <c r="O375" s="93" t="s">
        <v>1466</v>
      </c>
    </row>
    <row r="376" spans="1:15" ht="270" x14ac:dyDescent="0.25">
      <c r="A376" s="66">
        <v>366</v>
      </c>
      <c r="B376" s="67" t="s">
        <v>1985</v>
      </c>
      <c r="C376" s="3" t="s">
        <v>2021</v>
      </c>
      <c r="D376" s="11" t="s">
        <v>1459</v>
      </c>
      <c r="E376" s="50" t="s">
        <v>1460</v>
      </c>
      <c r="F376" s="50" t="s">
        <v>1461</v>
      </c>
      <c r="G376" s="50" t="s">
        <v>1467</v>
      </c>
      <c r="H376" s="50" t="s">
        <v>1468</v>
      </c>
      <c r="I376" s="55" t="s">
        <v>1469</v>
      </c>
      <c r="J376" s="55">
        <v>1</v>
      </c>
      <c r="K376" s="36">
        <v>42734</v>
      </c>
      <c r="L376" s="8">
        <v>43069</v>
      </c>
      <c r="M376" s="9">
        <f t="shared" si="5"/>
        <v>47.857142857142854</v>
      </c>
      <c r="N376" s="56">
        <v>0</v>
      </c>
      <c r="O376" s="93" t="s">
        <v>1466</v>
      </c>
    </row>
    <row r="377" spans="1:15" ht="345" x14ac:dyDescent="0.25">
      <c r="A377" s="66">
        <v>367</v>
      </c>
      <c r="B377" s="67" t="s">
        <v>1986</v>
      </c>
      <c r="C377" s="3" t="s">
        <v>2022</v>
      </c>
      <c r="D377" s="11" t="s">
        <v>1470</v>
      </c>
      <c r="E377" s="57" t="s">
        <v>1471</v>
      </c>
      <c r="F377" s="58" t="s">
        <v>1472</v>
      </c>
      <c r="G377" s="43" t="s">
        <v>1473</v>
      </c>
      <c r="H377" s="43" t="s">
        <v>1474</v>
      </c>
      <c r="I377" s="51" t="s">
        <v>1475</v>
      </c>
      <c r="J377" s="51">
        <v>6</v>
      </c>
      <c r="K377" s="36">
        <v>43040</v>
      </c>
      <c r="L377" s="8">
        <v>43403</v>
      </c>
      <c r="M377" s="9">
        <f t="shared" si="5"/>
        <v>51.857142857142854</v>
      </c>
      <c r="N377" s="59">
        <v>0</v>
      </c>
      <c r="O377" s="94" t="s">
        <v>1476</v>
      </c>
    </row>
    <row r="378" spans="1:15" ht="409.5" x14ac:dyDescent="0.25">
      <c r="A378" s="66">
        <v>368</v>
      </c>
      <c r="B378" s="67" t="s">
        <v>1987</v>
      </c>
      <c r="C378" s="3" t="s">
        <v>2023</v>
      </c>
      <c r="D378" s="11" t="s">
        <v>1477</v>
      </c>
      <c r="E378" s="60" t="s">
        <v>1478</v>
      </c>
      <c r="F378" s="43" t="s">
        <v>1479</v>
      </c>
      <c r="G378" s="43" t="s">
        <v>1480</v>
      </c>
      <c r="H378" s="43" t="s">
        <v>1481</v>
      </c>
      <c r="I378" s="51" t="s">
        <v>1482</v>
      </c>
      <c r="J378" s="51">
        <v>2</v>
      </c>
      <c r="K378" s="36">
        <v>43040</v>
      </c>
      <c r="L378" s="8">
        <v>43252</v>
      </c>
      <c r="M378" s="9">
        <f t="shared" si="5"/>
        <v>30.285714285714285</v>
      </c>
      <c r="N378" s="61">
        <v>0</v>
      </c>
      <c r="O378" s="94" t="s">
        <v>1483</v>
      </c>
    </row>
    <row r="379" spans="1:15" ht="409.5" x14ac:dyDescent="0.25">
      <c r="A379" s="66">
        <v>369</v>
      </c>
      <c r="B379" s="67" t="s">
        <v>1988</v>
      </c>
      <c r="C379" s="3" t="s">
        <v>2024</v>
      </c>
      <c r="D379" s="11" t="s">
        <v>1484</v>
      </c>
      <c r="E379" s="42" t="s">
        <v>1485</v>
      </c>
      <c r="F379" s="43" t="s">
        <v>1486</v>
      </c>
      <c r="G379" s="43" t="s">
        <v>1487</v>
      </c>
      <c r="H379" s="43" t="s">
        <v>1488</v>
      </c>
      <c r="I379" s="51" t="s">
        <v>1482</v>
      </c>
      <c r="J379" s="51">
        <v>2</v>
      </c>
      <c r="K379" s="36">
        <v>43040</v>
      </c>
      <c r="L379" s="8">
        <v>43252</v>
      </c>
      <c r="M379" s="9">
        <f t="shared" si="5"/>
        <v>30.285714285714285</v>
      </c>
      <c r="N379" s="52">
        <v>0</v>
      </c>
      <c r="O379" s="91" t="s">
        <v>1489</v>
      </c>
    </row>
    <row r="380" spans="1:15" ht="409.5" x14ac:dyDescent="0.25">
      <c r="A380" s="66">
        <v>370</v>
      </c>
      <c r="B380" s="67" t="s">
        <v>1989</v>
      </c>
      <c r="C380" s="3" t="s">
        <v>2025</v>
      </c>
      <c r="D380" s="11" t="s">
        <v>1490</v>
      </c>
      <c r="E380" s="42" t="s">
        <v>1491</v>
      </c>
      <c r="F380" s="43" t="s">
        <v>1492</v>
      </c>
      <c r="G380" s="43" t="s">
        <v>1493</v>
      </c>
      <c r="H380" s="43" t="s">
        <v>1494</v>
      </c>
      <c r="I380" s="51" t="s">
        <v>1495</v>
      </c>
      <c r="J380" s="51">
        <v>4</v>
      </c>
      <c r="K380" s="36">
        <v>43040</v>
      </c>
      <c r="L380" s="8">
        <v>43465</v>
      </c>
      <c r="M380" s="9">
        <f t="shared" si="5"/>
        <v>60.714285714285715</v>
      </c>
      <c r="N380" s="52">
        <v>0</v>
      </c>
      <c r="O380" s="94" t="s">
        <v>1496</v>
      </c>
    </row>
    <row r="381" spans="1:15" ht="409.5" x14ac:dyDescent="0.25">
      <c r="A381" s="66">
        <v>371</v>
      </c>
      <c r="B381" s="67" t="s">
        <v>1990</v>
      </c>
      <c r="C381" s="3" t="s">
        <v>2026</v>
      </c>
      <c r="D381" s="11" t="s">
        <v>1497</v>
      </c>
      <c r="E381" s="42" t="s">
        <v>1498</v>
      </c>
      <c r="F381" s="43" t="s">
        <v>1499</v>
      </c>
      <c r="G381" s="43" t="s">
        <v>1500</v>
      </c>
      <c r="H381" s="43" t="s">
        <v>1501</v>
      </c>
      <c r="I381" s="51" t="s">
        <v>1482</v>
      </c>
      <c r="J381" s="51">
        <v>4</v>
      </c>
      <c r="K381" s="36">
        <v>43040</v>
      </c>
      <c r="L381" s="8">
        <v>43465</v>
      </c>
      <c r="M381" s="9">
        <f t="shared" si="5"/>
        <v>60.714285714285715</v>
      </c>
      <c r="N381" s="52">
        <v>0</v>
      </c>
      <c r="O381" s="94" t="s">
        <v>1502</v>
      </c>
    </row>
    <row r="382" spans="1:15" ht="409.5" x14ac:dyDescent="0.25">
      <c r="A382" s="66">
        <v>372</v>
      </c>
      <c r="B382" s="67" t="s">
        <v>1991</v>
      </c>
      <c r="C382" s="3" t="s">
        <v>2027</v>
      </c>
      <c r="D382" s="11" t="s">
        <v>1503</v>
      </c>
      <c r="E382" s="42" t="s">
        <v>1504</v>
      </c>
      <c r="F382" s="50" t="s">
        <v>1505</v>
      </c>
      <c r="G382" s="43" t="s">
        <v>1506</v>
      </c>
      <c r="H382" s="43" t="s">
        <v>1507</v>
      </c>
      <c r="I382" s="51" t="s">
        <v>1508</v>
      </c>
      <c r="J382" s="51">
        <v>4</v>
      </c>
      <c r="K382" s="36">
        <v>43040</v>
      </c>
      <c r="L382" s="8">
        <v>43465</v>
      </c>
      <c r="M382" s="9">
        <f t="shared" si="5"/>
        <v>60.714285714285715</v>
      </c>
      <c r="N382" s="52">
        <v>0</v>
      </c>
      <c r="O382" s="91" t="s">
        <v>1509</v>
      </c>
    </row>
    <row r="383" spans="1:15" ht="409.5" x14ac:dyDescent="0.25">
      <c r="A383" s="66">
        <v>373</v>
      </c>
      <c r="B383" s="67" t="s">
        <v>1992</v>
      </c>
      <c r="C383" s="3" t="s">
        <v>2028</v>
      </c>
      <c r="D383" s="11" t="s">
        <v>1510</v>
      </c>
      <c r="E383" s="42" t="s">
        <v>1511</v>
      </c>
      <c r="F383" s="50" t="s">
        <v>1512</v>
      </c>
      <c r="G383" s="43" t="s">
        <v>1506</v>
      </c>
      <c r="H383" s="43" t="s">
        <v>1513</v>
      </c>
      <c r="I383" s="51" t="s">
        <v>1482</v>
      </c>
      <c r="J383" s="51">
        <v>5</v>
      </c>
      <c r="K383" s="36">
        <v>43040</v>
      </c>
      <c r="L383" s="8">
        <v>43465</v>
      </c>
      <c r="M383" s="9">
        <f t="shared" si="5"/>
        <v>60.714285714285715</v>
      </c>
      <c r="N383" s="52">
        <v>0</v>
      </c>
      <c r="O383" s="91" t="s">
        <v>1509</v>
      </c>
    </row>
    <row r="384" spans="1:15" ht="409.5" x14ac:dyDescent="0.25">
      <c r="A384" s="66">
        <v>374</v>
      </c>
      <c r="B384" s="67" t="s">
        <v>1993</v>
      </c>
      <c r="C384" s="3" t="s">
        <v>2029</v>
      </c>
      <c r="D384" s="11" t="s">
        <v>1514</v>
      </c>
      <c r="E384" s="42" t="s">
        <v>1515</v>
      </c>
      <c r="F384" s="50" t="s">
        <v>1516</v>
      </c>
      <c r="G384" s="43" t="s">
        <v>1517</v>
      </c>
      <c r="H384" s="43" t="s">
        <v>1518</v>
      </c>
      <c r="I384" s="51" t="s">
        <v>803</v>
      </c>
      <c r="J384" s="51">
        <v>3</v>
      </c>
      <c r="K384" s="36">
        <v>43040</v>
      </c>
      <c r="L384" s="8">
        <v>43252</v>
      </c>
      <c r="M384" s="9">
        <f t="shared" si="5"/>
        <v>30.285714285714285</v>
      </c>
      <c r="N384" s="52">
        <v>0</v>
      </c>
      <c r="O384" s="91" t="s">
        <v>1519</v>
      </c>
    </row>
    <row r="385" spans="1:15" ht="409.5" x14ac:dyDescent="0.25">
      <c r="A385" s="66">
        <v>375</v>
      </c>
      <c r="B385" s="67" t="s">
        <v>1994</v>
      </c>
      <c r="C385" s="3" t="s">
        <v>2030</v>
      </c>
      <c r="D385" s="11" t="s">
        <v>1520</v>
      </c>
      <c r="E385" s="42" t="s">
        <v>1521</v>
      </c>
      <c r="F385" s="50" t="s">
        <v>1522</v>
      </c>
      <c r="G385" s="43" t="s">
        <v>1523</v>
      </c>
      <c r="H385" s="43" t="s">
        <v>1524</v>
      </c>
      <c r="I385" s="51" t="s">
        <v>1482</v>
      </c>
      <c r="J385" s="51">
        <v>5</v>
      </c>
      <c r="K385" s="36">
        <v>43040</v>
      </c>
      <c r="L385" s="8">
        <v>43455</v>
      </c>
      <c r="M385" s="9">
        <f t="shared" si="5"/>
        <v>59.285714285714285</v>
      </c>
      <c r="N385" s="52">
        <v>0</v>
      </c>
      <c r="O385" s="91" t="s">
        <v>1509</v>
      </c>
    </row>
    <row r="386" spans="1:15" ht="409.5" x14ac:dyDescent="0.25">
      <c r="A386" s="66">
        <v>376</v>
      </c>
      <c r="B386" s="67" t="s">
        <v>1995</v>
      </c>
      <c r="C386" s="3" t="s">
        <v>2031</v>
      </c>
      <c r="D386" s="11" t="s">
        <v>1525</v>
      </c>
      <c r="E386" s="37" t="s">
        <v>1526</v>
      </c>
      <c r="F386" s="50" t="s">
        <v>1527</v>
      </c>
      <c r="G386" s="43" t="s">
        <v>1528</v>
      </c>
      <c r="H386" s="43" t="s">
        <v>1529</v>
      </c>
      <c r="I386" s="51" t="s">
        <v>1530</v>
      </c>
      <c r="J386" s="51">
        <v>5</v>
      </c>
      <c r="K386" s="36">
        <v>43040</v>
      </c>
      <c r="L386" s="8">
        <v>43054</v>
      </c>
      <c r="M386" s="9">
        <f t="shared" si="5"/>
        <v>2</v>
      </c>
      <c r="N386" s="52">
        <v>0</v>
      </c>
      <c r="O386" s="92" t="s">
        <v>1395</v>
      </c>
    </row>
    <row r="387" spans="1:15" ht="409.5" x14ac:dyDescent="0.25">
      <c r="A387" s="66">
        <v>377</v>
      </c>
      <c r="B387" s="67" t="s">
        <v>1996</v>
      </c>
      <c r="C387" s="3" t="s">
        <v>2032</v>
      </c>
      <c r="D387" s="11" t="s">
        <v>1531</v>
      </c>
      <c r="E387" s="37" t="s">
        <v>1532</v>
      </c>
      <c r="F387" s="37" t="s">
        <v>1533</v>
      </c>
      <c r="G387" s="38" t="s">
        <v>1534</v>
      </c>
      <c r="H387" s="43" t="s">
        <v>1535</v>
      </c>
      <c r="I387" s="51" t="s">
        <v>1536</v>
      </c>
      <c r="J387" s="51">
        <v>9</v>
      </c>
      <c r="K387" s="36">
        <v>43040</v>
      </c>
      <c r="L387" s="8">
        <v>43434</v>
      </c>
      <c r="M387" s="9">
        <f t="shared" si="5"/>
        <v>56.285714285714285</v>
      </c>
      <c r="N387" s="52">
        <v>0</v>
      </c>
      <c r="O387" s="92" t="s">
        <v>1395</v>
      </c>
    </row>
    <row r="388" spans="1:15" ht="409.5" x14ac:dyDescent="0.25">
      <c r="A388" s="66">
        <v>378</v>
      </c>
      <c r="B388" s="67" t="s">
        <v>1997</v>
      </c>
      <c r="C388" s="3" t="s">
        <v>2033</v>
      </c>
      <c r="D388" s="11" t="s">
        <v>1537</v>
      </c>
      <c r="E388" s="37" t="s">
        <v>1538</v>
      </c>
      <c r="F388" s="37" t="s">
        <v>1539</v>
      </c>
      <c r="G388" s="43" t="s">
        <v>1540</v>
      </c>
      <c r="H388" s="43" t="s">
        <v>1541</v>
      </c>
      <c r="I388" s="51" t="s">
        <v>1542</v>
      </c>
      <c r="J388" s="51" t="s">
        <v>1543</v>
      </c>
      <c r="K388" s="36">
        <v>43040</v>
      </c>
      <c r="L388" s="8">
        <v>43465</v>
      </c>
      <c r="M388" s="9">
        <f t="shared" si="5"/>
        <v>60.714285714285715</v>
      </c>
      <c r="N388" s="52">
        <v>0</v>
      </c>
      <c r="O388" s="91" t="s">
        <v>1544</v>
      </c>
    </row>
    <row r="389" spans="1:15" ht="409.5" x14ac:dyDescent="0.25">
      <c r="A389" s="66">
        <v>379</v>
      </c>
      <c r="B389" s="67" t="s">
        <v>1998</v>
      </c>
      <c r="C389" s="3" t="s">
        <v>2034</v>
      </c>
      <c r="D389" s="11" t="s">
        <v>1545</v>
      </c>
      <c r="E389" s="37" t="s">
        <v>1546</v>
      </c>
      <c r="F389" s="37" t="s">
        <v>1547</v>
      </c>
      <c r="G389" s="37" t="s">
        <v>1548</v>
      </c>
      <c r="H389" s="37" t="s">
        <v>1549</v>
      </c>
      <c r="I389" s="62" t="s">
        <v>1550</v>
      </c>
      <c r="J389" s="62">
        <v>6</v>
      </c>
      <c r="K389" s="36">
        <v>43040</v>
      </c>
      <c r="L389" s="8">
        <v>43405</v>
      </c>
      <c r="M389" s="9">
        <f t="shared" si="5"/>
        <v>52.142857142857146</v>
      </c>
      <c r="N389" s="52">
        <v>0</v>
      </c>
      <c r="O389" s="92" t="s">
        <v>1395</v>
      </c>
    </row>
    <row r="390" spans="1:15" ht="409.5" x14ac:dyDescent="0.25">
      <c r="A390" s="66">
        <v>380</v>
      </c>
      <c r="B390" s="67" t="s">
        <v>1999</v>
      </c>
      <c r="C390" s="3" t="s">
        <v>2035</v>
      </c>
      <c r="D390" s="11" t="s">
        <v>1551</v>
      </c>
      <c r="E390" s="42" t="s">
        <v>1552</v>
      </c>
      <c r="F390" s="50" t="s">
        <v>1553</v>
      </c>
      <c r="G390" s="43" t="s">
        <v>1554</v>
      </c>
      <c r="H390" s="43" t="s">
        <v>1555</v>
      </c>
      <c r="I390" s="51" t="s">
        <v>1556</v>
      </c>
      <c r="J390" s="51">
        <v>3</v>
      </c>
      <c r="K390" s="36">
        <v>43040</v>
      </c>
      <c r="L390" s="8">
        <v>43465</v>
      </c>
      <c r="M390" s="9">
        <f t="shared" si="5"/>
        <v>60.714285714285715</v>
      </c>
      <c r="N390" s="52">
        <v>0</v>
      </c>
      <c r="O390" s="91" t="s">
        <v>1557</v>
      </c>
    </row>
    <row r="391" spans="1:15" ht="409.5" x14ac:dyDescent="0.25">
      <c r="A391" s="66">
        <v>381</v>
      </c>
      <c r="B391" s="67" t="s">
        <v>2000</v>
      </c>
      <c r="C391" s="3" t="s">
        <v>2036</v>
      </c>
      <c r="D391" s="11" t="s">
        <v>1558</v>
      </c>
      <c r="E391" s="37" t="s">
        <v>1559</v>
      </c>
      <c r="F391" s="37" t="s">
        <v>1560</v>
      </c>
      <c r="G391" s="38" t="s">
        <v>1561</v>
      </c>
      <c r="H391" s="43" t="s">
        <v>1562</v>
      </c>
      <c r="I391" s="51" t="s">
        <v>1482</v>
      </c>
      <c r="J391" s="51">
        <v>4</v>
      </c>
      <c r="K391" s="36">
        <v>43040</v>
      </c>
      <c r="L391" s="8">
        <v>43465</v>
      </c>
      <c r="M391" s="9">
        <f t="shared" si="5"/>
        <v>60.714285714285715</v>
      </c>
      <c r="N391" s="52">
        <v>0</v>
      </c>
      <c r="O391" s="92" t="s">
        <v>1395</v>
      </c>
    </row>
    <row r="392" spans="1:15" ht="409.5" x14ac:dyDescent="0.25">
      <c r="A392" s="66">
        <v>382</v>
      </c>
      <c r="B392" s="67" t="s">
        <v>2001</v>
      </c>
      <c r="C392" s="3" t="s">
        <v>2037</v>
      </c>
      <c r="D392" s="11" t="s">
        <v>1563</v>
      </c>
      <c r="E392" s="37" t="s">
        <v>1564</v>
      </c>
      <c r="F392" s="37" t="s">
        <v>1565</v>
      </c>
      <c r="G392" s="37" t="s">
        <v>1566</v>
      </c>
      <c r="H392" s="37" t="s">
        <v>1567</v>
      </c>
      <c r="I392" s="62" t="s">
        <v>1568</v>
      </c>
      <c r="J392" s="39">
        <v>5</v>
      </c>
      <c r="K392" s="36">
        <v>43040</v>
      </c>
      <c r="L392" s="8">
        <v>43403</v>
      </c>
      <c r="M392" s="9">
        <f t="shared" si="5"/>
        <v>51.857142857142854</v>
      </c>
      <c r="N392" s="52">
        <v>0</v>
      </c>
      <c r="O392" s="92" t="s">
        <v>1395</v>
      </c>
    </row>
    <row r="393" spans="1:15" ht="390" x14ac:dyDescent="0.25">
      <c r="A393" s="66">
        <v>383</v>
      </c>
      <c r="B393" s="67" t="s">
        <v>2002</v>
      </c>
      <c r="C393" s="3" t="s">
        <v>2038</v>
      </c>
      <c r="D393" s="11" t="s">
        <v>1563</v>
      </c>
      <c r="E393" s="37" t="s">
        <v>1564</v>
      </c>
      <c r="F393" s="37" t="s">
        <v>1569</v>
      </c>
      <c r="G393" s="37" t="s">
        <v>1570</v>
      </c>
      <c r="H393" s="37" t="s">
        <v>1571</v>
      </c>
      <c r="I393" s="39" t="s">
        <v>1572</v>
      </c>
      <c r="J393" s="39">
        <v>1</v>
      </c>
      <c r="K393" s="36">
        <v>43101</v>
      </c>
      <c r="L393" s="8">
        <v>43189</v>
      </c>
      <c r="M393" s="9">
        <f t="shared" si="5"/>
        <v>12.571428571428571</v>
      </c>
      <c r="N393" s="52">
        <v>0</v>
      </c>
      <c r="O393" s="92" t="s">
        <v>1573</v>
      </c>
    </row>
    <row r="394" spans="1:15" ht="409.5" x14ac:dyDescent="0.25">
      <c r="A394" s="66">
        <v>384</v>
      </c>
      <c r="B394" s="67" t="s">
        <v>2003</v>
      </c>
      <c r="C394" s="3" t="s">
        <v>2039</v>
      </c>
      <c r="D394" s="11" t="s">
        <v>1574</v>
      </c>
      <c r="E394" s="37" t="s">
        <v>1575</v>
      </c>
      <c r="F394" s="37" t="s">
        <v>1576</v>
      </c>
      <c r="G394" s="37" t="s">
        <v>1577</v>
      </c>
      <c r="H394" s="37" t="s">
        <v>1578</v>
      </c>
      <c r="I394" s="62" t="s">
        <v>1579</v>
      </c>
      <c r="J394" s="62" t="s">
        <v>1580</v>
      </c>
      <c r="K394" s="36">
        <v>42752</v>
      </c>
      <c r="L394" s="8">
        <v>43069</v>
      </c>
      <c r="M394" s="9">
        <f t="shared" si="5"/>
        <v>45.285714285714285</v>
      </c>
      <c r="N394" s="63">
        <v>0</v>
      </c>
      <c r="O394" s="92" t="s">
        <v>1395</v>
      </c>
    </row>
    <row r="395" spans="1:15" ht="409.5" hidden="1" x14ac:dyDescent="0.25">
      <c r="A395" s="66">
        <v>385</v>
      </c>
      <c r="B395" s="67" t="s">
        <v>2004</v>
      </c>
      <c r="C395" s="3" t="s">
        <v>2040</v>
      </c>
      <c r="D395" s="11" t="s">
        <v>1581</v>
      </c>
      <c r="E395" s="64" t="s">
        <v>1582</v>
      </c>
      <c r="F395" s="50" t="s">
        <v>1583</v>
      </c>
      <c r="G395" s="43" t="s">
        <v>1584</v>
      </c>
      <c r="H395" s="43" t="s">
        <v>1585</v>
      </c>
      <c r="I395" s="51" t="s">
        <v>1586</v>
      </c>
      <c r="J395" s="51">
        <v>1</v>
      </c>
      <c r="K395" s="36">
        <v>42795</v>
      </c>
      <c r="L395" s="8">
        <v>43069</v>
      </c>
      <c r="M395" s="9">
        <f t="shared" si="5"/>
        <v>39.142857142857146</v>
      </c>
      <c r="N395" s="52" t="s">
        <v>1587</v>
      </c>
      <c r="O395" s="85" t="s">
        <v>1588</v>
      </c>
    </row>
    <row r="396" spans="1:15" ht="409.5" x14ac:dyDescent="0.25">
      <c r="A396" s="66">
        <v>386</v>
      </c>
      <c r="B396" s="67" t="s">
        <v>2005</v>
      </c>
      <c r="C396" s="3" t="s">
        <v>2041</v>
      </c>
      <c r="D396" s="11" t="s">
        <v>1589</v>
      </c>
      <c r="E396" s="42" t="s">
        <v>1590</v>
      </c>
      <c r="F396" s="50" t="s">
        <v>1591</v>
      </c>
      <c r="G396" s="43" t="s">
        <v>1592</v>
      </c>
      <c r="H396" s="43" t="s">
        <v>1593</v>
      </c>
      <c r="I396" s="79" t="s">
        <v>1593</v>
      </c>
      <c r="J396" s="65">
        <v>3</v>
      </c>
      <c r="K396" s="36">
        <v>43009</v>
      </c>
      <c r="L396" s="8">
        <v>43190</v>
      </c>
      <c r="M396" s="9">
        <f t="shared" ref="M396:M400" si="6">(L396-K396)/7</f>
        <v>25.857142857142858</v>
      </c>
      <c r="N396" s="95">
        <v>0</v>
      </c>
      <c r="O396" s="85" t="s">
        <v>1594</v>
      </c>
    </row>
    <row r="397" spans="1:15" ht="409.5" x14ac:dyDescent="0.25">
      <c r="A397" s="66">
        <v>387</v>
      </c>
      <c r="B397" s="67" t="s">
        <v>2006</v>
      </c>
      <c r="C397" s="3" t="s">
        <v>2042</v>
      </c>
      <c r="D397" s="11" t="s">
        <v>1595</v>
      </c>
      <c r="E397" s="49" t="s">
        <v>1596</v>
      </c>
      <c r="F397" s="46" t="s">
        <v>1597</v>
      </c>
      <c r="G397" s="20" t="s">
        <v>1598</v>
      </c>
      <c r="H397" s="20" t="s">
        <v>1599</v>
      </c>
      <c r="I397" s="48" t="s">
        <v>33</v>
      </c>
      <c r="J397" s="48">
        <v>1</v>
      </c>
      <c r="K397" s="36">
        <v>43009</v>
      </c>
      <c r="L397" s="8">
        <v>43131</v>
      </c>
      <c r="M397" s="9">
        <f t="shared" si="6"/>
        <v>17.428571428571427</v>
      </c>
      <c r="N397" s="16">
        <v>0</v>
      </c>
      <c r="O397" s="85" t="s">
        <v>1362</v>
      </c>
    </row>
    <row r="398" spans="1:15" ht="409.5" hidden="1" x14ac:dyDescent="0.25">
      <c r="A398" s="66">
        <v>388</v>
      </c>
      <c r="B398" s="67" t="s">
        <v>2007</v>
      </c>
      <c r="C398" s="3" t="s">
        <v>2043</v>
      </c>
      <c r="D398" s="11" t="s">
        <v>1600</v>
      </c>
      <c r="E398" s="64" t="s">
        <v>1601</v>
      </c>
      <c r="F398" s="50" t="s">
        <v>1602</v>
      </c>
      <c r="G398" s="43" t="s">
        <v>1603</v>
      </c>
      <c r="H398" s="43" t="s">
        <v>1604</v>
      </c>
      <c r="I398" s="51" t="s">
        <v>1605</v>
      </c>
      <c r="J398" s="51" t="s">
        <v>1606</v>
      </c>
      <c r="K398" s="36">
        <v>42795</v>
      </c>
      <c r="L398" s="40">
        <v>43099</v>
      </c>
      <c r="M398" s="9">
        <f t="shared" si="6"/>
        <v>43.428571428571431</v>
      </c>
      <c r="N398" s="52" t="s">
        <v>1607</v>
      </c>
      <c r="O398" s="85" t="s">
        <v>1608</v>
      </c>
    </row>
    <row r="399" spans="1:15" ht="409.5" hidden="1" x14ac:dyDescent="0.25">
      <c r="A399" s="66">
        <v>389</v>
      </c>
      <c r="B399" s="67" t="s">
        <v>2008</v>
      </c>
      <c r="C399" s="3" t="s">
        <v>2044</v>
      </c>
      <c r="D399" s="11" t="s">
        <v>1609</v>
      </c>
      <c r="E399" s="64" t="s">
        <v>1610</v>
      </c>
      <c r="F399" s="50" t="s">
        <v>1611</v>
      </c>
      <c r="G399" s="43" t="s">
        <v>1603</v>
      </c>
      <c r="H399" s="43" t="s">
        <v>1604</v>
      </c>
      <c r="I399" s="51" t="s">
        <v>1605</v>
      </c>
      <c r="J399" s="51" t="s">
        <v>1606</v>
      </c>
      <c r="K399" s="36">
        <v>42795</v>
      </c>
      <c r="L399" s="8">
        <v>43099</v>
      </c>
      <c r="M399" s="9">
        <f t="shared" si="6"/>
        <v>43.428571428571431</v>
      </c>
      <c r="N399" s="52" t="s">
        <v>1607</v>
      </c>
      <c r="O399" s="85" t="s">
        <v>1612</v>
      </c>
    </row>
    <row r="400" spans="1:15" ht="409.5" x14ac:dyDescent="0.25">
      <c r="A400" s="66">
        <v>390</v>
      </c>
      <c r="B400" s="67" t="s">
        <v>2009</v>
      </c>
      <c r="C400" s="3" t="s">
        <v>2045</v>
      </c>
      <c r="D400" s="11" t="s">
        <v>1613</v>
      </c>
      <c r="E400" s="49" t="s">
        <v>1614</v>
      </c>
      <c r="F400" s="46" t="s">
        <v>1615</v>
      </c>
      <c r="G400" s="20" t="s">
        <v>1616</v>
      </c>
      <c r="H400" s="20" t="s">
        <v>1617</v>
      </c>
      <c r="I400" s="48" t="s">
        <v>1618</v>
      </c>
      <c r="J400" s="48">
        <v>2</v>
      </c>
      <c r="K400" s="36">
        <v>43009</v>
      </c>
      <c r="L400" s="8">
        <v>43343</v>
      </c>
      <c r="M400" s="9">
        <f t="shared" si="6"/>
        <v>47.714285714285715</v>
      </c>
      <c r="N400" s="16">
        <v>0</v>
      </c>
      <c r="O400" s="85" t="s">
        <v>1619</v>
      </c>
    </row>
    <row r="351003" spans="1:1" x14ac:dyDescent="0.25">
      <c r="A351003" t="s">
        <v>26</v>
      </c>
    </row>
    <row r="351004" spans="1:1" x14ac:dyDescent="0.25">
      <c r="A351004" t="s">
        <v>27</v>
      </c>
    </row>
  </sheetData>
  <autoFilter ref="N1:N351004">
    <filterColumn colId="0">
      <filters blank="1"/>
    </filterColumn>
  </autoFilter>
  <mergeCells count="1">
    <mergeCell ref="B8:O8"/>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35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35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354">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29:C337 C229:C278 C339:C400">
      <formula1>$A$350916:$A$350918</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6 C38:C110">
      <formula1>$A$350940:$A$350942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7">
      <formula1>$A$350731:$A$350733</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61" workbookViewId="0"/>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2017</A_x00f1_o>
    <Fecha_x0020_del_x0020_documento xmlns="0d8d2a93-33a2-41d8-b57a-674d8cfe4baf">2017-10-10T05:00:00+00:00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401E0-5E51-4D16-A639-563B8AB03089}"/>
</file>

<file path=customXml/itemProps2.xml><?xml version="1.0" encoding="utf-8"?>
<ds:datastoreItem xmlns:ds="http://schemas.openxmlformats.org/officeDocument/2006/customXml" ds:itemID="{6B18EB0F-8467-47A2-BC7B-3C3127883508}"/>
</file>

<file path=customXml/itemProps3.xml><?xml version="1.0" encoding="utf-8"?>
<ds:datastoreItem xmlns:ds="http://schemas.openxmlformats.org/officeDocument/2006/customXml" ds:itemID="{BAAD8B73-A819-484F-BF3F-EB02A5FCA5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CERTIFICADO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MEJORAMIENTO MVCT</dc:title>
  <dc:creator>Apache POI</dc:creator>
  <cp:lastModifiedBy>Olga Yaneth Aragon Sanchez</cp:lastModifiedBy>
  <dcterms:created xsi:type="dcterms:W3CDTF">2017-10-09T16:48:21Z</dcterms:created>
  <dcterms:modified xsi:type="dcterms:W3CDTF">2017-10-09T20:05:06Z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