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calcChain.xml" ContentType="application/vnd.openxmlformats-officedocument.spreadsheetml.calcChain+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OCI2018\4.EVALUACION Y SEGUIMIENTO\INFORMES DE LEY\REPORTE SIRECI\PLAN MEJORAMIENTO\FONVIVIENDA\"/>
    </mc:Choice>
  </mc:AlternateContent>
  <bookViews>
    <workbookView xWindow="0" yWindow="0" windowWidth="28095" windowHeight="11190"/>
  </bookViews>
  <sheets>
    <sheet name="F14.1  PLANES DE MEJORAMIENT..." sheetId="1" r:id="rId1"/>
  </sheets>
  <calcPr calcId="162913"/>
</workbook>
</file>

<file path=xl/calcChain.xml><?xml version="1.0" encoding="utf-8"?>
<calcChain xmlns="http://schemas.openxmlformats.org/spreadsheetml/2006/main">
  <c r="M177" i="1" l="1"/>
  <c r="M176" i="1"/>
  <c r="M175" i="1"/>
  <c r="M174" i="1"/>
  <c r="M173" i="1"/>
  <c r="M172" i="1"/>
  <c r="M171" i="1"/>
  <c r="M170" i="1"/>
  <c r="M169" i="1"/>
  <c r="M168" i="1"/>
  <c r="M167" i="1"/>
  <c r="M166" i="1"/>
  <c r="M165" i="1"/>
  <c r="M164" i="1"/>
  <c r="M163" i="1"/>
  <c r="M162" i="1"/>
  <c r="M161" i="1"/>
  <c r="M160" i="1"/>
  <c r="M159" i="1"/>
  <c r="M158" i="1"/>
  <c r="M157" i="1"/>
  <c r="M156" i="1"/>
  <c r="M155" i="1"/>
  <c r="M154" i="1"/>
  <c r="M153" i="1"/>
  <c r="M152" i="1"/>
  <c r="M151" i="1"/>
  <c r="M150" i="1"/>
  <c r="M149" i="1"/>
  <c r="M148" i="1"/>
  <c r="M147" i="1"/>
  <c r="M146" i="1"/>
  <c r="M145" i="1"/>
  <c r="M144" i="1"/>
  <c r="M143" i="1"/>
  <c r="M142" i="1"/>
  <c r="M141" i="1"/>
  <c r="M140" i="1"/>
  <c r="M139" i="1"/>
  <c r="M138" i="1"/>
  <c r="M137" i="1"/>
  <c r="M136" i="1"/>
  <c r="M135" i="1"/>
  <c r="M134" i="1"/>
  <c r="M133" i="1"/>
  <c r="M132" i="1"/>
  <c r="M131" i="1"/>
  <c r="M130" i="1"/>
  <c r="M129" i="1"/>
  <c r="M128" i="1"/>
  <c r="M127" i="1"/>
  <c r="M126" i="1"/>
  <c r="M125" i="1"/>
  <c r="M124" i="1"/>
  <c r="M123" i="1"/>
  <c r="M122" i="1"/>
  <c r="M121" i="1"/>
  <c r="M120" i="1"/>
  <c r="M119" i="1"/>
  <c r="M118" i="1"/>
  <c r="M117" i="1"/>
  <c r="M116" i="1"/>
  <c r="M115" i="1"/>
  <c r="M114" i="1"/>
  <c r="M113" i="1"/>
  <c r="M112" i="1"/>
  <c r="M111" i="1"/>
  <c r="M110" i="1"/>
  <c r="M109" i="1"/>
  <c r="M108" i="1"/>
  <c r="M107" i="1"/>
  <c r="M106" i="1"/>
  <c r="M105" i="1"/>
  <c r="M104" i="1"/>
  <c r="M103" i="1"/>
  <c r="M102" i="1"/>
  <c r="M101" i="1"/>
  <c r="M100" i="1"/>
  <c r="M99" i="1"/>
  <c r="M98" i="1"/>
  <c r="M97" i="1"/>
  <c r="M96" i="1"/>
  <c r="M95" i="1"/>
  <c r="M94" i="1"/>
  <c r="M93" i="1"/>
  <c r="M92" i="1"/>
  <c r="M91" i="1"/>
  <c r="M90" i="1"/>
  <c r="M89" i="1"/>
  <c r="M88" i="1"/>
  <c r="M87" i="1"/>
  <c r="M86" i="1"/>
  <c r="M85" i="1"/>
  <c r="M84" i="1"/>
  <c r="M83" i="1"/>
  <c r="M82" i="1"/>
  <c r="M81" i="1"/>
  <c r="M80" i="1"/>
  <c r="M79" i="1"/>
  <c r="M78" i="1"/>
  <c r="M77" i="1"/>
  <c r="M76" i="1"/>
  <c r="M75" i="1"/>
  <c r="M74" i="1"/>
  <c r="M73" i="1"/>
  <c r="M72" i="1"/>
  <c r="M71" i="1"/>
  <c r="M70" i="1"/>
  <c r="M69" i="1"/>
  <c r="M68" i="1"/>
  <c r="M67" i="1"/>
  <c r="M66" i="1"/>
  <c r="M65"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alcChain>
</file>

<file path=xl/comments1.xml><?xml version="1.0" encoding="utf-8"?>
<comments xmlns="http://schemas.openxmlformats.org/spreadsheetml/2006/main">
  <authors>
    <author>Claudia Patricia Diaz Carrillo</author>
  </authors>
  <commentList>
    <comment ref="K97" authorId="0" shapeId="0">
      <text>
        <r>
          <rPr>
            <b/>
            <sz val="9"/>
            <color indexed="81"/>
            <rFont val="Tahoma"/>
            <family val="2"/>
          </rPr>
          <t>Claudia Patricia Diaz Carrillo: Si se coloca esta fecha quiere decir que en esta fecha presentamos el primer informe- Se recomienda modificarla ( 30/10/2015)</t>
        </r>
        <r>
          <rPr>
            <sz val="9"/>
            <color indexed="81"/>
            <rFont val="Tahoma"/>
            <family val="2"/>
          </rPr>
          <t xml:space="preserve">
</t>
        </r>
      </text>
    </comment>
    <comment ref="K98" authorId="0" shapeId="0">
      <text>
        <r>
          <rPr>
            <b/>
            <sz val="9"/>
            <color indexed="81"/>
            <rFont val="Tahoma"/>
            <family val="2"/>
          </rPr>
          <t>Claudia Patricia Diaz Carrillo: Si se coloca esta fecha quiere decir que en esta fecha presentamos el primer informe- Se recomienda modificarla ( 30/10/2015)</t>
        </r>
        <r>
          <rPr>
            <sz val="9"/>
            <color indexed="81"/>
            <rFont val="Tahoma"/>
            <family val="2"/>
          </rPr>
          <t xml:space="preserve">
</t>
        </r>
      </text>
    </comment>
  </commentList>
</comments>
</file>

<file path=xl/sharedStrings.xml><?xml version="1.0" encoding="utf-8"?>
<sst xmlns="http://schemas.openxmlformats.org/spreadsheetml/2006/main" count="1379" uniqueCount="1012">
  <si>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</si>
  <si>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</si>
  <si>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</si>
  <si>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</si>
  <si>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</si>
  <si>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</si>
  <si>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</si>
  <si>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</si>
  <si>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</si>
  <si>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</si>
  <si>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</si>
  <si>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</si>
  <si>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</si>
  <si>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</si>
  <si>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</si>
  <si>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</si>
  <si>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</si>
  <si>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</si>
  <si>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</si>
  <si>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</si>
  <si>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</si>
  <si>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</si>
  <si>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</si>
  <si>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</si>
  <si>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</si>
  <si>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</si>
  <si>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</si>
  <si>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</si>
  <si>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</si>
  <si>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</si>
  <si>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</si>
  <si>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</si>
  <si>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</si>
  <si>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</si>
  <si>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</si>
  <si>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</si>
  <si>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</si>
  <si>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</si>
  <si>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</si>
  <si>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</si>
  <si>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</si>
  <si>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</si>
  <si>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</si>
  <si>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</si>
  <si>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</si>
  <si>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</si>
  <si>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</si>
  <si>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</si>
  <si>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</si>
  <si>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</si>
  <si>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</si>
  <si>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</si>
  <si>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</si>
  <si>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</si>
  <si>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</si>
  <si>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</si>
  <si>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</si>
  <si>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</si>
  <si>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</si>
  <si>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</si>
  <si>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</si>
  <si>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</si>
  <si>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</si>
  <si>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</si>
  <si>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</si>
  <si>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</si>
  <si>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</si>
  <si>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</si>
  <si>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</si>
  <si>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</si>
  <si>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</si>
  <si>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</si>
  <si>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</si>
  <si>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</si>
  <si>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</si>
  <si>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</si>
  <si>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</si>
  <si>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</si>
  <si>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</si>
  <si>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</si>
  <si>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</si>
  <si>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</si>
  <si>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</si>
  <si>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</si>
  <si>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</si>
  <si>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</si>
  <si>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</si>
  <si>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</si>
  <si>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</si>
  <si>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</si>
  <si>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</si>
  <si>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</si>
  <si>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</si>
  <si>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</si>
  <si>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</si>
  <si>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</si>
  <si>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</si>
  <si>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</si>
  <si>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</si>
  <si>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</si>
  <si>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</si>
  <si>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</si>
  <si>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</si>
  <si>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</si>
  <si>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</si>
  <si>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</si>
  <si>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</si>
  <si>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</si>
  <si>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</si>
  <si>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</si>
  <si>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</si>
  <si>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</si>
  <si>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</si>
  <si>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</si>
  <si>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</si>
  <si>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</si>
  <si>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</si>
  <si>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</si>
  <si>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</si>
  <si>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</si>
  <si>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</si>
  <si>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</si>
  <si>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</si>
  <si>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</si>
  <si>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</si>
  <si>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</si>
  <si>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</si>
  <si>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</si>
  <si>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</si>
  <si>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</si>
  <si>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</si>
  <si>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</si>
  <si>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</si>
  <si>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</si>
  <si>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</si>
  <si>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</si>
  <si>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</si>
  <si>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</si>
  <si>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</si>
  <si>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</si>
  <si>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</si>
  <si>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</si>
  <si>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</si>
  <si>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</si>
  <si>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</si>
  <si>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</si>
  <si>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</si>
  <si>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</si>
  <si>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</si>
  <si>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</si>
  <si>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</si>
  <si>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</si>
  <si>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</si>
  <si>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</si>
  <si>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</si>
  <si>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</si>
  <si>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</si>
  <si>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</si>
  <si>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</si>
  <si>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</si>
  <si>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</si>
  <si>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</si>
  <si>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</si>
  <si>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</si>
  <si>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</si>
  <si>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</si>
  <si>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</si>
  <si>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</si>
  <si>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</si>
  <si>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</si>
  <si>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</si>
  <si>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</si>
  <si>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</si>
  <si>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</si>
  <si>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</si>
  <si>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</si>
  <si>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</si>
  <si>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</si>
  <si>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</si>
  <si>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</si>
  <si>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</si>
  <si>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</si>
  <si>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</si>
  <si>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</si>
  <si>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</si>
  <si>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</si>
  <si>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</si>
  <si>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</si>
  <si>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</si>
  <si>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</si>
  <si>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</si>
  <si>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</si>
  <si>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</si>
  <si>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H1</t>
  </si>
  <si>
    <t>H2</t>
  </si>
  <si>
    <t>H3</t>
  </si>
  <si>
    <t>H4</t>
  </si>
  <si>
    <t>H5</t>
  </si>
  <si>
    <t>H6</t>
  </si>
  <si>
    <t>H7</t>
  </si>
  <si>
    <t>H9</t>
  </si>
  <si>
    <t>H10</t>
  </si>
  <si>
    <t>H11</t>
  </si>
  <si>
    <t>H14</t>
  </si>
  <si>
    <t>H17</t>
  </si>
  <si>
    <t>H19</t>
  </si>
  <si>
    <t>H22</t>
  </si>
  <si>
    <t>H23</t>
  </si>
  <si>
    <t>H24</t>
  </si>
  <si>
    <t>H38</t>
  </si>
  <si>
    <t>H42</t>
  </si>
  <si>
    <t>H46</t>
  </si>
  <si>
    <t>H48</t>
  </si>
  <si>
    <t>H50</t>
  </si>
  <si>
    <t>1(2016)</t>
  </si>
  <si>
    <t>2(2016)</t>
  </si>
  <si>
    <t>3(2016)</t>
  </si>
  <si>
    <t>4(2016)</t>
  </si>
  <si>
    <t>5(2016)</t>
  </si>
  <si>
    <t>6(2016)</t>
  </si>
  <si>
    <t>7(2016)</t>
  </si>
  <si>
    <t>8(2016)</t>
  </si>
  <si>
    <t>9(2016)</t>
  </si>
  <si>
    <t>10(2016)</t>
  </si>
  <si>
    <t>11(2016)</t>
  </si>
  <si>
    <t>12(2016)</t>
  </si>
  <si>
    <t>13(2016)</t>
  </si>
  <si>
    <t>14(2016)</t>
  </si>
  <si>
    <t>15(2016)</t>
  </si>
  <si>
    <t>16(2016)</t>
  </si>
  <si>
    <t>17(2016)</t>
  </si>
  <si>
    <t>18(2016)</t>
  </si>
  <si>
    <t>19(2016)</t>
  </si>
  <si>
    <t>20(2016)</t>
  </si>
  <si>
    <t>21(2016)</t>
  </si>
  <si>
    <t>22(2016)</t>
  </si>
  <si>
    <t>23(2016)</t>
  </si>
  <si>
    <t>24(2016)</t>
  </si>
  <si>
    <t>25(2016)</t>
  </si>
  <si>
    <t>26(2016)</t>
  </si>
  <si>
    <t>27(2016)</t>
  </si>
  <si>
    <t>28(2016)</t>
  </si>
  <si>
    <t>29(2016)</t>
  </si>
  <si>
    <t>30(2016)</t>
  </si>
  <si>
    <t>31(2016)</t>
  </si>
  <si>
    <t>32(2016)</t>
  </si>
  <si>
    <t>33(2016)</t>
  </si>
  <si>
    <t>34(2016)</t>
  </si>
  <si>
    <t>35(2016)</t>
  </si>
  <si>
    <t>36(2016)</t>
  </si>
  <si>
    <t>37(2016)</t>
  </si>
  <si>
    <t>38(2016)</t>
  </si>
  <si>
    <t>H.1. Documentación Manuales de Procedimientos (A,D)</t>
  </si>
  <si>
    <t>H.2. Información reportada por Fonvivienda para evaluación del Programa VIPA. (A)</t>
  </si>
  <si>
    <t xml:space="preserve">H.5. Principio de Anualidad (A)
</t>
  </si>
  <si>
    <t>H.6. Gestión de reclamación Proyectos de vivienda en Incumplimiento entre las vigencias 2012 y 2014 (A)(D)(F)</t>
  </si>
  <si>
    <t>H.7 Gestión de Reclamación Proyectos de Vivienda en Incumplimiento anteriores al 2012. (A) (D) (IP)</t>
  </si>
  <si>
    <t>H.8. Programa Vivienda Gratuita I – Esquema PúblicoM (A)</t>
  </si>
  <si>
    <t>H.9. Programa Vivienda Gratuita I – Esquema Privado. (A)</t>
  </si>
  <si>
    <t>H.10. Matriz de proyectos en declaratoria de incumplimiento. (A)</t>
  </si>
  <si>
    <t>H.11. Protocolo de incumplimiento proyectos posteriores a la Ley 1537 de 2012. (A) (D)</t>
  </si>
  <si>
    <t>H.12. Informes de supervisión. (A).</t>
  </si>
  <si>
    <t>H.13. Seguimiento calidad de obra de los proyectos (A)</t>
  </si>
  <si>
    <t>H.14. Revocarorias de subsidios (A)</t>
  </si>
  <si>
    <t xml:space="preserve">H.15 Seguimiento Postventa (A) </t>
  </si>
  <si>
    <t>H.16. Seguimiento y control a los Proyectos de Vivienda (A)(D)</t>
  </si>
  <si>
    <t>H.19. Evaluación proyectos de vivienda visitas de inspección Física en los Departamentos de Risaralda, Quindio, Bolivar   (A)(D).</t>
  </si>
  <si>
    <t xml:space="preserve"> H.20. Supervisión a los proyectos de vivienda en los Departamentos de Risaralda, Quindio, Bolívar y Sucre, y Cobro costos de escrituración por parte de la Constructora. (A)(D)(P)</t>
  </si>
  <si>
    <t>H.21. Costos de administración de los recursos programa VIPA en Fiducia.(A).</t>
  </si>
  <si>
    <t>H.22 Cumplimiento Cronograma proyectos VIPA (A).</t>
  </si>
  <si>
    <t>H.23 Proyecto de Vivienda Gratuita I Plaza de la Hoja.(A) (D) (IP)</t>
  </si>
  <si>
    <t>H.24. Servicio Postventa Proyecto Vivienda Gratuita I Plaza de la Hoja Bogotá D.C.(A)</t>
  </si>
  <si>
    <t>H. 25. Proyecto de Vivienda Gratuita I Rincón de Bolonia - Usme.(A)</t>
  </si>
  <si>
    <t>H.26. Recursos Banco Agrario -Cuentas de Ahorro Programado- CAP (A).</t>
  </si>
  <si>
    <t>H.27 Cumplimiento metas Plan de Acción Programa VIPA vigencia 2015 (A).</t>
  </si>
  <si>
    <t xml:space="preserve">H.28 Deudores-Aporte Fondo de Vivienda de Interés Social FOVIS (A).
</t>
  </si>
  <si>
    <t>H.30 Derechos Contingentes- Grupo 81-Entidades Fiduciarias (A).</t>
  </si>
  <si>
    <t xml:space="preserve">H.31. Deudoras de Control-Grupo 83-Ejecución de Recursos de Inversión.(A)
</t>
  </si>
  <si>
    <t>H.32. Responsabilidades Contingentes- Procesos en Contra.(A).</t>
  </si>
  <si>
    <t>H.33. Riesgos -Control recursos Patrimonios Autónomos (A).</t>
  </si>
  <si>
    <t>H.34. Función de la Oficina de Control Interno (A)</t>
  </si>
  <si>
    <t>H.35. Evaluación del Sistema de Control Interno Contable. (A) (D)</t>
  </si>
  <si>
    <t>H.36. Políticas de Prevención del Daño Antijurídico.(A)(D).</t>
  </si>
  <si>
    <t>H.37 Gestión de información de Fonvivienda (A) (D) TICS</t>
  </si>
  <si>
    <t>H.38 Información para el seguimiento a proyectos de vivienda (A) TICS</t>
  </si>
  <si>
    <t>H.39 Aplicativo para la administración del Subsidio Familiar de Vivienda - SFV.(A) TICS</t>
  </si>
  <si>
    <t>H.40. Seguridad de la información – Fonvivienda.(A) TICS</t>
  </si>
  <si>
    <t>H.41. Procedimientos componente de Tecnologías de la Información - FONVIVIENDA.(A) TICS</t>
  </si>
  <si>
    <t>H.42. Herramienta para análisis de datos. (A) TICS</t>
  </si>
  <si>
    <t>H.1. Procedimientos para el mantenimiento / Soporte del Aplicativo del SFV (A)</t>
  </si>
  <si>
    <t>H.2. Aspectos  relacionados  con seguridad de la información (A)</t>
  </si>
  <si>
    <t>H.3. Articulación de Información del Sistema Nacional de Información de Vivienda (A)</t>
  </si>
  <si>
    <t>H.4.Funcionalidades del aplicativo para la Administración del Subsidio Familiar de Vivienda. (A)</t>
  </si>
  <si>
    <t>H.5. Información Subsidios pendientes por legalizar para bolsas anteriores (A)</t>
  </si>
  <si>
    <t>H.6. Trazabilidad de la Información Proyectos de vivienda y Subsidio familiar de vivienda.(A).</t>
  </si>
  <si>
    <t>H.7 Gestión de Usuarios en el Aplicativo de Administración del SFV. (A)</t>
  </si>
  <si>
    <t>H.8. Seguimiento a los recursos del Subsidio Familiar de Vivienda (A)</t>
  </si>
  <si>
    <t>Hallazgo 18. Administrativo - Seguimiento Plan de Mejoramiento - Área Contable. Realizadoel seguimiento a 31 de diciembre de 2013, de los hallazgos de carácter contable consignado en el Plan de Mejoramiento, se evidencia que aún existen hallazgos que no han sido subsanados, debido a que las acciones correctivas no se han implementado en su totalidad, situaciones que siguen afectando la r</t>
  </si>
  <si>
    <t>Hallazgo 26. Administrativo - Debilidades en la información. La información suministrada respecto de los subsidios asignados y aplicados a Macroproyectos presenta inconsistencias en el número y valor de los mismos. Lo anterior pone de manifiesto que la información entregada no se origina de una misma fuente y no hay una debida conciliación y validación para el registro de los datos ingre</t>
  </si>
  <si>
    <t>H 35 Plan Estratégico de Sistemas. El MAVDT Fonvivienda no cuenta con un Plan Estratégico de Sistemas  PEI  que integre los desarrollos informáticos de las diferentes áreas del MAVDT Fonvivienda</t>
  </si>
  <si>
    <t>H 45 Fila 45: Procesos de Continuidad y Recuperación En el MAVDT-Fonvivienda no existen procesos ni planes de continuidad y recuperación de desastres  debidamente documentados divulgados y operacionalizados.</t>
  </si>
  <si>
    <t>H 2 Fila 57: H2 Rendimientos Financieros  no reintegrados por las Fiduciarias a la DTN</t>
  </si>
  <si>
    <t>Fila 167: H5. El Ministerio de Vivienda, Ciudad y Territorio, FONVIVIENDA, El Ministerio de Agricultura y Desarrollo Rural y la Gerencia de Vivienda del Banco Agrario  no cuentan con un sistema de información integrado e interconectado con todas las entidades que conforman el SNARIV (antes SNAIPD) para la Política de Vivienda de la población desplazada.</t>
  </si>
  <si>
    <t>Fila 214: H 19. Manejo de contingencias
En el procedimiento “Administración de servicios” del subproceso “Gestión de Soporte Técnico y Apoyo Informático” que hace parte del Sistema de Gestión de Calidad del Ministerio de Vivienda, se establece como medida de control la definición y aplicación de protocolos de contingencia. El centro de cómputo del Ministerio de Vivienda, en el que se enc</t>
  </si>
  <si>
    <t>Hallazgo Politica Pública No. 1 Cumplimiento de metas y estado de los SFVU . ( Pagina 65)</t>
  </si>
  <si>
    <t>Hallazgo Politica Pública No. 3 Tiempos y Calidad de las Obras ( Derecho a la Vivienda Digna). ( Pagina 81)</t>
  </si>
  <si>
    <t>Hallazgo Politica Pública No. 3 Tiempos y Calidad de las Obras ( Derecho a la Vivienda Digna). (Pagina 81)</t>
  </si>
  <si>
    <t>Hallazgo Politica Pública No.5  Solución de proyectos fallidos y situación de los beneficiarios .(Pagina 83)</t>
  </si>
  <si>
    <t>Hallazgo Politica Pública No.7  Coordinación Nación- Territorio .(Pagina 86)</t>
  </si>
  <si>
    <t>Hallazgo Politica Pública No.10  Postulaciones.(Pagina 89)</t>
  </si>
  <si>
    <t>Hallazgo Politica Pública No.11 Control sobre el uso de las soluciones de vivienda.(Pagina 91)</t>
  </si>
  <si>
    <t>Hallazgo 2 Entrega de Vivienda ( A) (Pagina 99)</t>
  </si>
  <si>
    <t>Hallazgo 3 Entrega de Vivienda - legalización ( A) (Pagina104) - Proyecto Molinos de Comfandi</t>
  </si>
  <si>
    <t>Hallazgo 16 Incumplimiento del Objeto del Contrato - Urbanización 4 de Junio - Proyecto Desplazados( Pagina 143)</t>
  </si>
  <si>
    <t>HALLAZGO No 35: Informes de Supervisión (A) (Disciplinario 9)   Municipio de Chibolo - Magdalena. Proyecto Urbanización Joaquín Anaya .VIVIENDA URBANA (Pagina 199)</t>
  </si>
  <si>
    <t>HALLAZGO No 37: Ejecución del Proyecto (A)  Municipio de Chibolo - Magdalena. Proyecto Urbanización Joaquín Anaya .VIVIENDA URBANA (Pagina 203)</t>
  </si>
  <si>
    <t>HALLAZGO No 38: Funciones de interventoría (A) (Disciplinario 11).Municipio de Chibolo - Magdalena. Proyecto Urbanización Joaquín Anaya .VIVIENDA URBANA (Pagina 204)</t>
  </si>
  <si>
    <t>HALLAZGO No 44: Término de ejecución obras de urbanismo (A) .Proyecto: Programa de Vivienda de Interés Social Ubicado en el Predio Contiguo a la Institución Educativa Manuel Rodríguez Torices. (Vivienda Urbana) Municipio de San Diego - Cesar -(Pagina 217)</t>
  </si>
  <si>
    <t xml:space="preserve">HALLAZGO  No  46:  Amortización  Recursos  Fonvivienda  (A).(Disciplinario 15) (Fiscal 6),Municipio de Valledupar -Urbanización el Rocío I, II, III y IV (Pagina 226) </t>
  </si>
  <si>
    <t xml:space="preserve">HALLAZGO No 47: Incumplimiento de las condiciones para el desarrollo del proyecto de vivienda.  (A.Urbanización Villa María  (Pagina 230) </t>
  </si>
  <si>
    <t xml:space="preserve">HALLAZGO No 49: Tiempo de ejecución del proyecto (A) , Proyecto  Chiriquí Norte   (Pagina 232) </t>
  </si>
  <si>
    <t xml:space="preserve">HALLAZGO No 50: Control y seguimiento (A) Proyecto Chiriquí Norte   (Pagina 233) </t>
  </si>
  <si>
    <t>HALLAZGO No 64: Calidad de las Obras (A)  . Proyecto: Los Brasiles y otras veredas (San Diego Zona Rural) Municipio de Arauca - Esquema anterior de la política de vivienda urbana - Proyecto: Urbanización Villa Esperanza (Vivienda Urbana) (Pagina 265)</t>
  </si>
  <si>
    <t>Hallazgo Politica Pública No.14. Programa de Vivienda Gratuita . Proyectos: Urbanización las Playitas (Arauca), Urbanización Las Guacamayas (Tame), y Urbanización Juan José Rondón (Puerto Rondón). (Pagina 268)</t>
  </si>
  <si>
    <t>HALLAZGO POLÍTICA PÚBLICA No 15: Coordinación Nación - Territorio (A)  (Pagina 280)</t>
  </si>
  <si>
    <t>HALLAZGO No 74: Deficiencia en la documentación del proyecto por parte de VILLAVIVIENDA, FONADE Y FONVIVIENDA – (A).  ESQUEMA DE VIVIENDA URBANA OFERTA Y DEMANDA CASO ESPECIAL CIUDADELA SAN ANTONIO-U.T. LOS COLORES – VILLAVIVIENDA (Pagina 313)</t>
  </si>
  <si>
    <t>HALLAZGO No 77: No se garantizó acceso a vivienda digna por incumplimiento del proyecto, Oferente (U.T. Nuevo Milenio) – Entidad Otorgante (Fonvivienda). (A) -ESQUEMA DE VIVIENDA URBANA OFERTA Y DEMANDA CASO ESPECIAL CIUDADELA SAN ANTONIO ( Pagina 326)</t>
  </si>
  <si>
    <t>HALLAZGO POLÍTICA PÚBLICA No 16 Barreras estructurales de la Política Pública en el caso San  Antonio (A) ( Pagina 326)</t>
  </si>
  <si>
    <t>HALLAZGO No 79: Resoluciones de declaratoria de Incumplimientos y Notificaciones. (A) (Disciplinario 24) (UT Los Chigüiros) ( Pagina  333)</t>
  </si>
  <si>
    <t>HALLAZGO No 83: Inconsistencias en la información aportada por Fonvivienda - Villavivienda. (A) ) ( Pagina  349)</t>
  </si>
  <si>
    <t>HALLAZGO No 85: Incumplimiento Contractual (A) (Disciplinario 26) (Fiscal 11) U.T. JADER SOLANO ( Pagina  349)</t>
  </si>
  <si>
    <t>HALLAZGO No 87: Seguimiento a las viviendas entregadas (A) ( Pagina  356)</t>
  </si>
  <si>
    <t>HALLAZGO No 89: Concentración de Contratistas. Proyecto Urbanización El Recreo  ( Pagina 373)</t>
  </si>
  <si>
    <t>H.1. Control sobre el Proyecto evidenciada en las inconsistencias de la información suministrada.  ( Pagina 37 a la 40 de informe de Auditoria )</t>
  </si>
  <si>
    <t xml:space="preserve">H.3. Amortización de Recursos  (A3)(F1)(D3)(P1). </t>
  </si>
  <si>
    <t>H.4. Modificación de Beneficiarios del SFVU (A4)(D4)</t>
  </si>
  <si>
    <t>H.7 Seguimiento a las Viviendas Entregadas</t>
  </si>
  <si>
    <t>H.9. Control sobre el recurso administrado por las fiducias.</t>
  </si>
  <si>
    <t>H.10 Declaratoria de Incumplimientos de los Proyectos y notificaciones.</t>
  </si>
  <si>
    <t xml:space="preserve">H . 11 - Corresponsabilidad del Ministerio de Vivienda Ciudad y Territorio en el cumplimiento de los objetivos de la política (A11). </t>
  </si>
  <si>
    <t>H.16 Terrenos Urbanos (1.6.05.01).   A 31 de diciembre de 2014, se evidencia una diferencia de $24.6 millones, entre el valor de la transferencia del inmueble identificado con el folio de matrícula inmobiliaria 480-11279 al Patrimonio Autónomo denominado FIdeicomiso San Jose del Guaviare .......</t>
  </si>
  <si>
    <t>H 28. Justificacion de la Calificación:   En la Estructura del formulario cada actividad y etapa del proceso, así como otros elementos o acciones de control, se evaluan a través de preguntas que deben ser debidamente calificadas con la posibilidad de sere justificadas, para lo cual se dispuso en el formulario de la columna "observacioens". en esta parte, se podrá indicar o</t>
  </si>
  <si>
    <t>H 30 Circularización de la Información. Teniendo en cuenta la pregunta y calificación dada a la pregunta 53, donde se consulta: se evidencia por medio de flujogramas, u otras técnicas o mecanismos, la forma como circula  la información a través de la entidad? Y cuya calificación fue de 5 (se cumple plenamente), no se evidencia dentro de los procesos y  procedimientos  que tienen establec</t>
  </si>
  <si>
    <t>H 33 Sistema de Información: A 31 de diciembre de 2014, la CGR reitera que aún no se evidencia la integración de los desarrollos informáticos de las diferentes áreas que intervienen en el proceso de asignación y seguimiento de los subsidios, por cuanto hasta el 2014 se realizó el Plan estratégico de Sistemas PEI, hecho que incide en la calidad, claridad, confiabilidad y seguridad de la i</t>
  </si>
  <si>
    <t xml:space="preserve">Proceso Precontractual. Se evidenciaron falencias en la fase precontractual tales como: a.) En la propuesta la contratista seleccionó los municipios que iban a ser objeto de la consultoría cuando esto era competencia del comité fiduciario. B.) La entidad no establecio el valor de la contratacion con anterioridad al proceso de invitacion para presentacion de propuesta de servicios.   </t>
  </si>
  <si>
    <t xml:space="preserve">Proceso de Supervisión. La supervision no detectó las falencias evidenciadas por el equipo de auditoria especial de la CGR, en relación con el Plan Operativo, el Diagnóstico, y la plataforma VIP, contenidas en la claúsula tercera y quinta del contrato respectivamente. </t>
  </si>
  <si>
    <t>Cumplimiento Cronograma. Se prorrogó el plazo del contrato por 3 meses sin haber suministrado la actualizacion o ajustes realizados al cronograma para su analisis y evealuacion, por lo que se incumplio con la clausula septima del contrato.</t>
  </si>
  <si>
    <t>Plan Operativo. En el ejercicio de la auditoria se recibieron dos documentos diferentes con los que se pretendió acreditar el Producto 1 "plan operativo", sin que se constituyeran evidencias del producto solicitado, por el contarario, se evidenció que el documento que según la entidad expresa el plan operativo hace parte de la propuesta de la firma contratista.</t>
  </si>
  <si>
    <t xml:space="preserve">Numero de proyectos diagnosticados. De los elementos analizados se infiere que pueden existir proyectos que cumpliendo con los requisitos para desarollar respecto de ellos el componente social y especificamente el diagnostico contratado, no fueron diagnosticados.  </t>
  </si>
  <si>
    <t xml:space="preserve">Derechos de autor. Revisado el diagnostivo tecnico-estructural que hace parte del producto dos (2) entregado por la firma consultora Springer Von Schwarzenberg Consulting Services SAS, se observa que este reproduce parcialmente textos sin referencia alguna de la fuente de la que son tomados. </t>
  </si>
  <si>
    <t>Implementacion de estrategias. Se evidencia que de las 5 estrategias diseñadas por el contratista 3 no han sido implementadas para superar los diferentes conflictos sociales presentados en la poblacion que hace parte del programa de vivienda gratuita, a saber: Plan Fenix, buen comienzo y plan lactantes.</t>
  </si>
  <si>
    <t xml:space="preserve">Plataforma digital-confiabilidad de la informacion. Se determinó que la plataforma de diagnostico, evaluacion y seguimiento no cumplió con el objeto contractual establecido en la clausula quinta (literal iii) del contrato suscrito.  </t>
  </si>
  <si>
    <t>Hallazgo 1. A. Metas de vivienda para la población víctima. MVCT-FONVIVIENDA El Ministerio de Vivienda Ciudad y Territorio -MVCT-, no ha planteado metas consistentes y verificables, para suministrar vivienda digna a la población víctima, en los distintos instrumentos de planeación.</t>
  </si>
  <si>
    <t>Hallazgo 2.A.  Estrategia para subsanar la situación de los beneficiarios de las Convocatorias 2004 y 2007 que no han logrado el Goce Efectivo de Derecho a Vivienda Digna. MVCT-FONVIVIENDA a que algunas familias fueron incluidas como beneficiarias en el programa de vivienda gratuita, el Ministerio de Vivienda, Ciudad y Territorio no ha formulado una estrategia, que incluya acciones coord</t>
  </si>
  <si>
    <t xml:space="preserve">Hallazgo 3.A. Priorización de beneficiarios. MVCT-FONVIVIENDA El Ministerio de Vivienda, Ciudad y Territorio no ha priorizado a los beneficiarios que habían sido vinculados a proyectos específicos y que luego fueron excluidos (bajo la figura de “liberados”) retornándolos a la situación de no tener un proyecto para aplicar el subsidio. En las visitas de campo a los proyectos de vivienda, </t>
  </si>
  <si>
    <t>Hallazgo 4.A. Calidad de la Construcción en Vivienda, Proyecto Una Nueva Caucasia – Municipio de Caucasia (Antioquia) FONVIVIENDA El proyecto “Una Nueva Caucasia”, ubicado en el municipio de Caucasia del departamento de Antioquia, fue visitado el 13 de septiembre de 2016. Allí se observan falencias, tales como: en las contra-fachada de las viviendas no se construyó sombrilla (saliente de</t>
  </si>
  <si>
    <t>Hallazgo 5. F. Ejecución y Calidad en Obras de Urbanismo (F1) FONVIVIENDA, Gobernación de Córdoba, Alcaldía de Hatonuevo, De acuerdo con las funciones fijadas normativamente, FONVIVIENDA debe  verificar la correcta ejecución de los subsidios familiares de vivienda, tal como lo  establece el numeral 9, del artículo 3 del Decreto 555 de 200330. No obstante, la entidad no ha ejercido contro</t>
  </si>
  <si>
    <t>Hallazgo 6. F. Abandono de las Obras del Proyecto de Vivienda “El Gladiador II Etapa” - Malambo, Atlántico. Intereses y rendimientos financieros. (F2). FONVIVIENDA En el proyecto de Vivienda denominado “Los Gladiadores II Etapa”, en el municipio de Malambo, Atlántico, se evidenció el abandono de las obras ejecutadas hasta en un 34.4%, las cuales fueron supervisadas por FONADE a partir de</t>
  </si>
  <si>
    <t>Hallazgo 7. F. Proyectos declarados en Incumplimiento con recursos pendientes por recuperar (F3). FONVIVIENDA; Alcaldía de Buenaventura; Alcaldía de Guaranda – Sucre. Pese a las declaratorias de incumplimiento, FONVIVIENDA no ha recuperado el valor invertido en los proyectos. En particular, se identificaron los siguientes cinco  casos de proyectos dirigidos a población víctima, declarado</t>
  </si>
  <si>
    <t>Hallazgo 9. D. Vencimiento de SFV y/o Revocatoria de Cupos asignados a Población Víctima. (D1) FONVIVIENDA Al realizar la revisión documental de la información entregada por FONVIVIENDA,  en las bases de datos, y cotejarla con los informes presentados en el aplicativo  GEOTEC de la entidad supervisora FONADE y con la información recolectada en  campo, para los proyectos visitados, se pud</t>
  </si>
  <si>
    <t>Hallazgo 10. D. Asignación de Recursos a Población Víctima con hecho victimizante, desplazamiento forzoso a través de otras bolsas de asignación distintas a Desplazados. (D2) FONVIVIENDA FONVIVIENDA no tuvo en cuenta el Registro de Población Desplazada para la asignación de SFV de la bolsa de desplazados en las convocatorias 2004 -2007.  La CGR realizó el cruce entre el Registro Único de</t>
  </si>
  <si>
    <t>Hallazgo 11.A. Servicios públicos, en los Proyectos de Vivienda Urbana (D3) FONVIVIENDA (No Disciplinario) – Alcaldía Tierralta (No disciplinario) - Córdoba,  Alcaldía de Caucasia - Antioquia; Alcaldía de Planeta Rica- Córdoba, Alcaldía de  Fonseca – La Guajira, Alcaldía de Buenaventura – Valle del Cauca. En las visitas realizadas por la CGR se encontraron proyectos de vivienda entregado</t>
  </si>
  <si>
    <t>Hallazgo 17. F. Pólizas Vencidas (F4) FONVIVIENDA. FONVIVIENDA tiene proyectos en ejecución o en estado paralizado, con Pólizas Vencidas. En la revisión de la base de datos remitida por el Ministerio de Vivienda Ciudad y Territorio – MVCT – FONVIVIEDA 56, se encontraron cuatro (4) proyectos, en estado de ejecución o paralizados a los cuales ya se les han vencido las pólizas de cumplimien</t>
  </si>
  <si>
    <t>Hallazgo 22.A. Seguimiento a los proyectos de vivienda hasta la legalización de los SFV. Vivienda Gratuita, Atención a reclamaciones post-entrega. MVCT-FONVIVIENDA. FONADE El Ministerio de Vivienda, Ciudad y Territorio, por medio de FONVIVIENDA no ha realizado el debido seguimiento a los proyectos de vivienda que ya fueron entregados para verificar el cumplimiento de todas las condicione</t>
  </si>
  <si>
    <t>Hallazgo 23.A. Calidad de la Construcción en Vivienda Urbana. Vivienda Gratuita MVCT-FONVIVIENDA; Gobernación de Córdoba En la visita efectuada por la Contraloría General de la República, se evidenció que algunos de los proyectos ejecutados en Vivienda Gratuita, presentan deficiencias constructivas, que afectan la calidad de las obras y pueden poner en riesgo la habitabilidad de las vivi</t>
  </si>
  <si>
    <t>Hallazgo 24.A. Supervisión en la ejecución de las obras de Vivienda Gratuita FONVIVIENDA. FONVIVIENDA como entidad otorgante de los SFV no ha ejercido control en las entidades que adelantan Supervisión y/o Interventoría, tal como lo establecen el Decreto 2190 de 2009 y la Ley 1537 de 2012.  Estas funciones se encuentran tercerizadas a través de contratos suscritos con FONADE, FINDETER, C</t>
  </si>
  <si>
    <t>Hallazgo 38.A. Oferta complementaria FONVIVIENDA. Fonvivienda no ha adelantado acciones coordinadas con otras entidades del nivel nacional y territorial, para garantizar una oferta complementaria a la población víctima que ha accedido a la vivienda, de tal manera que se convierta en una solución integral de vivienda digna. Efectivamente, en las visitas realizadas, la CGR observó varias s</t>
  </si>
  <si>
    <t xml:space="preserve">Hallazgo 42.A. Coordinación interinstitucional entre FONVIVIENDA y otras entidades que participan en la ejecución de la política - Deficiencia en los sistemas de información FONADE, CAVIS UT, FONVIVIENDA, Se presentan deficiencias en los Sistemas de Información, dado que se observan  inconsistencias relacionadas con la información reportada por las entidades, en  relación con los hechos </t>
  </si>
  <si>
    <t>Hallazgo 46.A.Coordinación interinstitucional. Gobernación Caquetá, FONADE, CAVIS UT, FONVIVIENDA, Gobernación Córdoba En la visita realizada por la CGR se encontró que las entidades gubernamentales no coordinan sus acciones tal como lo exige artículo 2.1.1.1.2.1.2.3 del decreto 1077 de 2015 (Decreto 951/2001, art. 24) sobre responsabilidades de las entidades nacionales y el articulo 2.1</t>
  </si>
  <si>
    <t xml:space="preserve">Hallazgo 48.A. Obstrucción al proceso auditor -FONVIVIENDA. Alcaldía de Montería. La resolución orgánica 5554 de 2004 Por la cual se modifica el procedimiento administrativo sancionatorio en la Contraloría General de la República y se fijan sus competencias, establece en el artículo 4º lo siguiente: “ARTÍCULO 4o. SANCIONES. De conformidad con los artículos 100, 101 y 102 de la Ley 42 de </t>
  </si>
  <si>
    <t xml:space="preserve">H1 A - D. Proyectos de Bolsas Anteriores, paralizados a 31 de diciembre de 2016. Las bolsas de recursos o convocatorias fue una forma de distribuir el presupuesto apropiado por el gobierno nacional para asignar subsidios en las modalidades de Adquisición de vivienda nueva. </t>
  </si>
  <si>
    <t xml:space="preserve">H2 A. Presupuesto de Ingresos, Fondos para el Subsidio Familiar de Vivienda - FOVIS. De la información obtenida y analizada en la auditoria, en relación con aportes fondos para el subsidio familiar de vivienda - FOVIS, se identificó que, en la vigencia 2016, hubo aportes por partes de las cajas de compensación en un monto de $ 13.811.3 millones.    </t>
  </si>
  <si>
    <t xml:space="preserve">H3 A. Reservas presupuestales-vigencia 2016. Fonvivienda a 31 de diciembre de 2016 constituyó diez (10) reserva presupuestales, como se presenta en la tabla adjunta, para amparar gastos no legalizados inoportunamente. </t>
  </si>
  <si>
    <t xml:space="preserve">H4  A. Programación y Utilización Recursos Programas de Cobertura Condicionada para créditos de segunda generación. Si bien, el decreto 1068 del 26 de mayo de 2015, establece la cancelación de saldos de aquellas reservas presupuestales constituidas y no canceladas en la vigencia correspondiente, el hecho de haber cancelado saldos de reservas del orden de $29.441.3 millones. </t>
  </si>
  <si>
    <t xml:space="preserve">H8 A - D - IP. Proyectos Declarados en Incumplimiento por Fonvivienda en 2015 y 2016. Se identificó que once (11) proyectos para los cuales el fondo asignó subsidios familiares de vivienda desde el 2009 y 2010, representados en 588 subsidios de vivienda familiar (SVF) se encontraban sin certificar  o legalizar y/o sin restituir en cuantía de $4.739 millones. </t>
  </si>
  <si>
    <t>H10 A - D - IP Calidad de la Vivienda en la Urbanización San Luis, en Pasto, Nariño. La CGR en inspección realizada el 23 de mayo de 2017 a 39 viviendas, del proyecto de vivienda gratuita.</t>
  </si>
  <si>
    <t xml:space="preserve">H11 A - D - IP Calidad de la Vivienda en el Conjunto Residencial San Sebastián, en Pasto, Nariño. La CGR en inspección realizada el 24 de mayo de 2017 a 34 viviendas, del proyecto de vivienda gratuita. </t>
  </si>
  <si>
    <t xml:space="preserve">H12 A - D - IP. Calidad de la vivienda en la Urbanización Nueva Sindagua, en Pasto, Nariño. La CGR en inspección realizada 24 de mayo de 2017 a 34 viviendas del proyecto de vivienda gratuita. </t>
  </si>
  <si>
    <t xml:space="preserve">H13 A - D - IP. Calidad de la Vivienda en la Urbanización La Ovejería, en Ipiales, Nariño. La CGR en  inspección realizada el 26 de mayo de 2017 a 31 viviendas, del proyecto de vivienda gratuita. </t>
  </si>
  <si>
    <t>H14 A - D - IP. Calidad de la Vivienda en la urbanización Campo Madrid, Bucaramanga, Santander.  La CGR en  inspección realizada el 30 de mayo de 2017 a 16 viviendas, del proyecto de vivienda gratuita urbanización campo madrid, en la ciudad de Bucaramanga.</t>
  </si>
  <si>
    <t>H15 A - D - IP. Calidad de la Vivienda en la Urbanización La Inmaculada, Bucaramanga, Santander.  La CGR en  inspección realizada el 31 de mayo 2017 a 35 viviendas, del proyecto de vivienda gratuita urbanización la inmaculada en la ciudad de Bucaramanga.</t>
  </si>
  <si>
    <t xml:space="preserve">H16 A - D. Vivienda sin habitar y/o arrendadas con subsidios familiar de Vivienda en Especie. En visita realizada por la CGR a las Urbanizaciones San Luis  Nueva Sindagua y conjunto Residencial San Sebastián en la ciudad de Pasto. </t>
  </si>
  <si>
    <t xml:space="preserve">H17 - A.  Servicio Posventa Programada Vivienda Gratuita. De acuerdo con el Decreto 555 de 2003, Fonvivienda es el ejecutor de las políticas del Gobierno Nacional en materia de vivienda de interés social urbana. </t>
  </si>
  <si>
    <t>H18 A - D Proyectos Urbanización Arcabuco, municipio Arcabuco, Boyacá. De acuerdo  con la Auditoria practicada por la Gerencia Departamental de Boyacá, GDB ala corporación Autónoma Regional de Boyacá Corpo Boyacá, por la vigencia 2015.</t>
  </si>
  <si>
    <t xml:space="preserve">H19 A - D - IP. Proyecto Urbanización Villa Claudia - Municipio Suárez, Tolima. Bolsas Anteriores. El proyecto inicio el 28 de febrero de 2013, sin embargo, la Gerencia integral del proyecto manifestó mediante oficio 2016ER0064247 del 30 de junio de 2016. </t>
  </si>
  <si>
    <t>H20 A - D. Proyecto Barrio La Cruz - Ciudad Medellín, Antioquia - Bolsas Anteriores. Las viviendas relacionadas con los 26 cupos se encuentra construidas, con avance del 99%, sin embargo, no había sido certificadas por parte de Fonade.</t>
  </si>
  <si>
    <t>H21 A - D - IP. Urbanización Montecarlo - Municipio de Cocorná, Antioquia - Bolsas Anteriores. Según informe de supervisión realizado por Fonade, del 15 de marzo de 2017.</t>
  </si>
  <si>
    <t xml:space="preserve">H22 A - D - IP. Proyecto sagrado corazón de Jesús - municipio La Unión, Antioquia - Bolsas Anteriores. De acuerdo con los registros del Geotec, se iniciaron primero las obras de vivienda en diciembre de 2011 y posteriormente las obras de urbanismo en 2013. </t>
  </si>
  <si>
    <t xml:space="preserve">H23 A - D - IP. Proyectos Urbanización Aires de Libertad - San Pedro de los Milagros - Antioquia - Bolsas Anteriores. El inicio del proyecto Urbanizado Aires de Libertad, ene el municipio de San Pedro, Antioquia se dio con la expedición de la licencia de construcción 91 del 10 de noviembre de 2011 vigente hasta el 10 de noviembre de 2014.  </t>
  </si>
  <si>
    <t xml:space="preserve">H24 A - D. Proyecto Urbanización Villa Trujillo, San José del Fragua, Caquetá - Bolsas Anteriores. De acuerdo con lo manifestado por Fonade en su informe de supervisión de octubre de 2016. </t>
  </si>
  <si>
    <t>H25 A - D - IP. Proyecto Urbanización Lotes Pavimentos de Colombia, Municipio Venadillo, Tolima - Bolsas Anteriores. El estado de este proyecto es "paralizado", de acuerdo al informe No. 11 de FONADE.</t>
  </si>
  <si>
    <t>H26 A - D Proyecto Urbanización Villa del Lago, municipio de Solita, Caquetá. Las obras de urbanismo del proyecto Urbanización villa del Lago ||, municipio Solita, en el departamento del Caquetá fueron iniciadas en octubre de 2012.</t>
  </si>
  <si>
    <t>H27 - A. Valorizaciones Terrenos - Cuentas 199952. A 31 de diciembre de 2016, se presentó sobrestimación por $652.7 millones, en esta cuenta del activo, correspondiente al registro del avalúo comercial del terreno del San José de Guaviare que fue transferido a la Fiduciaria Bogotá.</t>
  </si>
  <si>
    <t>H28 - A. Otros Deudores - Aportes Fondo de Vivienda de Interés social FOVIS. Cuenta 140160. El numeral 265 del plan General de contabilidad pública, señala que el reconocimiento de los ingresos debe hacerse en cumplimiento del principio de Devengo o causación.</t>
  </si>
  <si>
    <t>H29 - A. Cuenta 192603 Otros Activos - Patrimonios Autónomos Derechos en Fideicomiso. El saldo reportado por Fonvivienda, en la cuenta 192603 - Fiducia Mercantil, constitución de patrimonios Autónomos, por $614.961.5 millones.</t>
  </si>
  <si>
    <t xml:space="preserve">H30 - A. Cuentas de orden - Derechos Contingentes recursos Banco Agrario - Cuentas de Ahorros Programados - CAP. Con corte a 31 de diciembre de 2016, el saldo de las cuentas de Orden - Derechos contingentes, ascendía a $453.401.5 millones. </t>
  </si>
  <si>
    <t>H31 - A. Responsabilidades Contingentes - Cuenta 9120 - Litigios y Demandas. De acuerdo con lo informado en las Notas Explicativas a los estados contables, al cierre de operaciones a diciembre de 31 de 2016, como reconocimiento de procesos judiciales en contra de Fonvivienda se identifican sesenta y uno procesos judiciales en contra que cursan en el contencioso administrativo.</t>
  </si>
  <si>
    <t>H32 - A Gestión Aplicación Recursos Cuentas de Ahorros Programado CAP - Banco Agrario. A 31 de diciembre de 2016, el saldo de las cuentas de ahorro programado - CAP - ascendía a $453.401.6 millones.</t>
  </si>
  <si>
    <t>H33 A - D. Seguimiento, Control y Monitoreo sobre Movilización de Recursos - Cuentas De Ahorros Programados - CAP. De acuerdo con lo establecido en el decreto 555 de 2003, articulo 3, numeral 8.1 es función de Fonvivienda, diseñar, poner en funcionamiento y mantener mecanismos de control y  seguimiento financiero y físico de la política de vivienda.</t>
  </si>
  <si>
    <t>H 34  A. Control de recursos Cuentas DE ahorro Programada - CAP- Banco Agrario. A 31 de diciembre de 2016, los saldos reportados en las CAP-Banco Agrario y en la información financiera de Fonvivienda, no presentan diferencias, sin embrago de acuerdo con las actas de reunión vigencia 2016, se observa que entre la vigencia 2005 y 2012 se reportan notas Debito.</t>
  </si>
  <si>
    <t>H 35 A-D. Control Seguimiento Recursos Bolsas Anteriores en Entidades Fiduciarias. A 31 de diciembre de 2016, Fonvivienda, en su información financiera de control, reporta saldos por ejecutar en diferentes fideicomisos que ascienden a $ 37.487.9 millones, correspondientes a bolsas anteriores.</t>
  </si>
  <si>
    <t>H 36 A. Sistema de Control Interno Contable. La CGR, con fundamento en los resultados obtenidos en la presente auditoria ha evidenciado mejores en el funcionamiento de control internos contable, sin embargo, persisten deficiencias de la gestión financiera e institucional.</t>
  </si>
  <si>
    <t>H 37 A-D. Función Administrativa Sancionatoria de Fonvivienda. El decreto 555 de 2003 articulo 3 numeral 10, establece dentro de las funciones de fonvivienda la de "(…) Adelantar investigaciones e imponer sanciones por incumplimientos de las condiciones de inversión de recursos de vivienda de interés social (...)"</t>
  </si>
  <si>
    <t>H 38 A. Fallos de Tutelas en Contra del Fondo. El decreto del 26 de mayo de 2015 en su articulo 2.2.4.3.1.2.2 dispone que el comité de conciliación constituye una instancia, administrativa para el estudio, análisis y formulación de  políticas sobre prevención del daño antijurídico y defensa de los intereses de la entidad.</t>
  </si>
  <si>
    <t>Verificar y actualizar   los procedimientos  observados por el Ente de Control, junto con el  Protocolo de Incumplimientos y en el Manual Operativo respectivo.</t>
  </si>
  <si>
    <t>Gestionar la incorporación  dentro de las clausulas del contrato fiduciario, la obligación de reportar  la información  sobre los avances y desarrollo de los programas de vivienda unificando criterios y fechas de reporte.</t>
  </si>
  <si>
    <t xml:space="preserve">Planear y controlar que la expedición de las Resoluciones para publicación sean emitidas dentro del periodo fiscal correspondiente y en correlación con los recursos disponibles asociados con el contrato, para que su publicación y pago sean realizados dentro de la misma vigencia. </t>
  </si>
  <si>
    <r>
      <t xml:space="preserve">1. Revisar y actualizar Protocolo de Incumplimientos
</t>
    </r>
    <r>
      <rPr>
        <strike/>
        <sz val="8"/>
        <color theme="1"/>
        <rFont val="Verdana"/>
        <family val="2"/>
      </rPr>
      <t/>
    </r>
  </si>
  <si>
    <r>
      <t xml:space="preserve">Revisar y actualizar Protocolo de Incumplimientos
</t>
    </r>
    <r>
      <rPr>
        <strike/>
        <sz val="8"/>
        <color theme="1"/>
        <rFont val="Verdana"/>
        <family val="2"/>
      </rPr>
      <t/>
    </r>
  </si>
  <si>
    <t xml:space="preserve">Verificar las asignaciones de los SFVE en el marco de la fase II en relación con las acciones a ejecutar en los eventos que no sean radicados oportunamente los censos por parte del ente territorial, asi como la efectividad en la divulgación de los procesos de convocatoria y postulación a través de las Cajas de Compensación Familiar y entidades territoriales.  </t>
  </si>
  <si>
    <t>Definir las acciones necesarias para la aplicación  del Decreto 1516 de 2016 (Proceso Sancionatorio) a quienes hayan incurrido en incumplimiento de sus obligaciones.</t>
  </si>
  <si>
    <t>Continuar con el desarrollo del sistema de información para consolidar los reportes requeridos en ambiente de producción de los informes de seguimiento.</t>
  </si>
  <si>
    <t xml:space="preserve">Revisión de los Manuales Operativos de los  contratos de supervisión y/o interventoria  correspondientes a los Programas de Vivienda  </t>
  </si>
  <si>
    <t>Gestionar visitas  y reuniones con los diferentes  actores invulacrados, para evaluar la problemática de los proyectos y plantear soluciones teniendo en cuenta los roles y responsabilides establecidas.</t>
  </si>
  <si>
    <t>Gestionar reuniones con los diferentes  actores invulacrados en  los proyectos teniendo en cuenta los roles y responsabilides establecidas, socializando las Guias de Asistencia Técnica  desarrolladas por el MVCT para la formulación, ejecución y puesta en marcha de los proyecto VIS.</t>
  </si>
  <si>
    <t>Revisar los conceptos de costos de administración del programa VIPA y  de ser  necesario realizar los ajustes correspondientes.</t>
  </si>
  <si>
    <t>Gestionar visitas  y reuniones con los diferentes  actores invulacrados, para evaluar la problemática del proyecto y plantear soluciones teniendo en cuenta los roles y responsabilides establecidas.</t>
  </si>
  <si>
    <t xml:space="preserve">Realizar conciliaciones con el Banco Agrario, para el seguimiento y control a los recursos de Fonvivienda de los programas anteriores, y copiar al área contable el reporte que se le haga al grupo de  finanzas respecto al reintegro de subsdios y de rendimientos.   
</t>
  </si>
  <si>
    <t>Realizar seguimiento a las actividades de las metas del Plan de Acción de  Fonvivienda relacionadas con los programas del SFV e interes prioritario siguiendo criterios unificadosy de  ser  necesario hacer  los ajustes del caso.</t>
  </si>
  <si>
    <t xml:space="preserve">Continuar con la  circularización trimestral a cada una de las fiduciarias para que reporten  cantidades de subsidios desembolsados, giros, ejecuciones y saldos e incluir nivel de detalle por  proyecto, departamento, municipios.  
</t>
  </si>
  <si>
    <t>Presentar  en las Notas de los Estados Financieros de Fonvivienda,  el estado de cuenta  de los saldos y movimientos  de los macroproyectos, soportados con los documentos fuente reportados por las fiduciarias.</t>
  </si>
  <si>
    <t xml:space="preserve">Expedir el Acto Administrativo sobre la metodología de reconocido valor tecnico en el Ministerio y Capacitar a los apoderados judiciales, para el calculo de las provisiones contables y conciliar la información que se debe reportar con el Area Financiera y de Control Interno, en aras de evitar confusiones o errores en la información. </t>
  </si>
  <si>
    <t>Verificar  la información sobre los recursos y rendimientos financancieros, de los reportes trimistrales emitidos por las fiduciarias frente a los movimientos y operaciones determinadas por los Comites Fiduciarios.</t>
  </si>
  <si>
    <t>Efectuar actividades de asesoría y acompañamiento a las diferentes dependencias del MVCT que apoyan la gestión de FONVIVIENDA para el cumplimiento de las acciones de mejoramiento formuladas en el respectivo  Plan de Mejoramiento registrado en SIRECI.</t>
  </si>
  <si>
    <t>Incluir y someter a la aprobación del Comité de Coordinación del Sistema de Control Interno del -MVCT-en el Programa Anual de Auditoría 2017 actividades de seguimiento parciales al Sistema de Control Interno Contable teniendo en cuenta los instructivos  contables establecidos y,  presentar Informe parcial de la evaluación del Sistema de Control Interno Contable vigencia 2016.</t>
  </si>
  <si>
    <t xml:space="preserve">Presentar el proyecto de Politica de prevención del daño antijuridico que se esta tramitando para aprobación y aplicación. </t>
  </si>
  <si>
    <t>Iniciar con el proyecto de "Gestión de Subsidios", definido en el PETIC</t>
  </si>
  <si>
    <t>Analizar y evaluar las funcionalidades del Sistema de Información del SFV, con el proposito de establecer oportunidades de mejora continua, de tal forma que permita subsanar la deficiendas encontradas, según el caso.</t>
  </si>
  <si>
    <t>Adoptar formalmente el Manual de Politicas de Seguridad de la Información.</t>
  </si>
  <si>
    <t>1. Revisar los roles y responsabilidades de las dependencias involucradas (SSFV, GSTAI y Oficina TIC) y llevar a cabo mesas de trabajo, con el proposito de alinear los esfuerzos en TIC. 
2.Establecer un procedimiento para el intercambio de información entre Fonvivienda y las entidades externas.</t>
  </si>
  <si>
    <t xml:space="preserve">Efectuar un análisis sobre la necesidad de la herramienta al interior de Fonvivienda, con el fin de establecer si se requiere su utilización o si con los aplicativos que se disponen, permiten el procesamiento de grandes cantidades de información.   </t>
  </si>
  <si>
    <t>1. Aplicar los procedimientos y lineamientos incluidos en el SIG, que se relacionan con el mantenimiento / soporte del aplicativo de administración del SFV.
2.Actualizar el Plan Estrategico de Tecnologías de Información y las Comunicaciones, de acuerdo con los nuevos requisitos, prioridades y limitaciones.</t>
  </si>
  <si>
    <t>1. Realizar  actualización de la versión del sistema Opertivo y del Motor de Base de Datos del servidor, en el cual reposa la información del SFV.
2. Revisar roles, reponsabilidades y funciones del Administrador de la BD y definir la necesidad de un perfil profesional para apoyar la continuidad de  la función del titular .</t>
  </si>
  <si>
    <t>Revisar y ajustar el modulo de pagos con relación al mecanismo de generación del archivo plano de autorización de desembolso del SFV</t>
  </si>
  <si>
    <t>Solicitar al MVCT la revisión del articulo 2.1.1.1.1.4.1.1 del decreto 1077/2015, con el proposito de definir las acciones frente al incumplimiento de la remisión oportuna de la información a la que se hace alusión el mencionado articulo</t>
  </si>
  <si>
    <t xml:space="preserve">Analizar y evaluar las funcionalidades del Sistema de Información del SFV, con el proposito de establecer oportunidades de mejora continua. </t>
  </si>
  <si>
    <t xml:space="preserve">Analizar y evaluar las funcionalidades del Sistema de Información del SFV que involucra los modulos de Oferta y Demanda, con el proposito de establecer oportunidades de mejora continua. </t>
  </si>
  <si>
    <t>Revisar los roles y responsabilidades de las dependencias involucradas (SSFV y GSTAI) y llevar a cabo mesas de trabajo, con el proposito de alinear los esfuerzos en TIC.</t>
  </si>
  <si>
    <t>Unificar la información relacionada con los saldos de las cuentas creadas para el manejo de SFV.</t>
  </si>
  <si>
    <t>Se reformularan las acciones de mejora en estos hallazgos al Plan de Mejoramiento Actual con el fin de cerrar de manera efectiva estos hallazgos, así como unificar las acciones del mismo tema.</t>
  </si>
  <si>
    <t>Se establecerá una reunión  con los funcionarios y contratistas que administran la información para determinar la fuente y así mismo el suministro de la misma.</t>
  </si>
  <si>
    <t>A través de la Oficina de Tecnologias de la Información y las Comunicaciones del nuevo Ministerio de Vivienda, Ciudad y Territorio, se elaborará el Plan Estrategico de Sistemas, el cual incluirá las actividades propias de sistemas del Fondo Nacional de Vivienda Fonvivienda. El Plan Estrategico de Sistemas se elaborará con una visión para el cuatrenio y que se encuentre orientado a las me</t>
  </si>
  <si>
    <t xml:space="preserve">El MAVDT-Fonvivienda iniciará un proceso de continuidad y recuperación del negocio ante desastres. </t>
  </si>
  <si>
    <t>Establecer un mecanismo de monitoreo y seguimiento que permita  la devolución de los subsidios vencidos que se encuentren en CAP y Fiducias.</t>
  </si>
  <si>
    <t>Con la Oficina de las TICS del Ministerio se integrará y/o actualizará el Sistema para la Administración del SFV.</t>
  </si>
  <si>
    <t>Elaborar el Plan de Continuidad de Negocio acorde a lo establecido en el PETIC</t>
  </si>
  <si>
    <t xml:space="preserve"> Ampliar  y remitir el reporte de los resultados de los procesos de asignación del Programa de Vivienda gratuita a la ANSPE</t>
  </si>
  <si>
    <t xml:space="preserve"> Enviar y mantener actualizado el reporte de Oferta Institucional para que sea comunicado a los hogares de Red UNIDOS</t>
  </si>
  <si>
    <t>Se establecerán mecanismos de control que permitan el cumplimiento de las metas  en referencia a los resultados de asignación y legalización del subsidio familiar de vivienda para población víctima.</t>
  </si>
  <si>
    <t>Se realizarán mesas de vivienda departamentales, que permitan impulsar el desarrollo y terminación de los proyectos de vivienda de interés social, con asignacion de subsidios anteriores al año 2012.</t>
  </si>
  <si>
    <t>De acuerdo al Protocolo de Incumplimientos acogido mediante Resolución 019 de 2011 del MVCT, se procederá a actuar sobre los proyectos inviables, asi notificados por la Entidad Supervisora y posteriormente se procederá a solicitar la indemnización a la (s) aseguradora(s) en virtud de la poliza que tiene el oferentes como aval por la asignación de los recursos al proyecto.</t>
  </si>
  <si>
    <t>Revisar mecanismos de priorización que permitan a la Poblacion Victima que se encuentra  vinculada a proyectos de vivienda en incumplimiento y/o siniestrados, acceder a los programas del subsidio familiar de vivienda del Ministerio de Vivienda Ciudad y Territorio</t>
  </si>
  <si>
    <t>Coordinar con los entes territoriales espacios que orienten frente a las competencias que tienen las entidades involucradas en la ejecución de los proyectos en materia de vivienda.</t>
  </si>
  <si>
    <t>Coordinar  con la DPS ( Departamento de la Prosperidad Social),espacios entre FONVIVIENDA , DPS y ANSPE que contribuya a la entrega de informe de resultados de potenciales beneficiarios , análisis de las postulaciones e inconsitencias en el cruce de base de datos de las familias.</t>
  </si>
  <si>
    <t>Se coordinará con las entes territoriales, las Personerias Municipales y el ANSPE como lider del programa Red Unidos, el acompañamiento para verificar la correcta aplicación y uso de la vivienda asignada por el Fondo Nacional de Vivienda.</t>
  </si>
  <si>
    <t>Revisar y gestionar proceso de sustitución de los hogares del proyecto Urbanización Potrero Grande Barrio Taller.</t>
  </si>
  <si>
    <t>Realizar sorteo de las viviendas en el proyecto de vivienda Molinos de Comfandi</t>
  </si>
  <si>
    <t xml:space="preserve">Verificar el estado de cumplimiento del Proyecto y realizar las actuaciones pertinenes si es el caso. </t>
  </si>
  <si>
    <t xml:space="preserve">Se realizará, en conjunto con FONADE, reunión de seguimiento a la ejecución del proyecto y se solicitará la terminación del mismo, en los plazos establecidos en la normatividad vigente ( en el caso en que no se cumplan los plazos de ejecución del proyecto establecidos, se procederá a aplicar el protocolo de incumplimiento de ser necesario) y se exigirá legalizacion de los subsidios. </t>
  </si>
  <si>
    <t>Verificar el cumplimiento de las obligaciones por parte de oferente e interventor del proyecto Chiriquí Norte.</t>
  </si>
  <si>
    <t>Verificar el estado de cumplimiento de los proyectos de vivienda gratuita de: Urbanización las Playitas (Arauca), Urbanización Las Guacamayas (Tame), y Urbanización Juan José Rondón (Puerto Rondón)- Arauca.</t>
  </si>
  <si>
    <t>Coordinar con los entes territoriales espacios que orienten frente a las competencias que tiene las entidades involucradas en la ejecución de los proyectos en materia de vivienda.</t>
  </si>
  <si>
    <t>Se realizarán reuniones con el Municipio de Villavicencio, Villavivienda y la Contraloría General de la Republica, en donde se realizan compromisos por parte de las entidades responsables  a fin de procurar  viabilizar el proyecto.</t>
  </si>
  <si>
    <t>Se incluirá en el protocolo de incumplimiento los tiempos para la notificación de la resolución de declaratoria de incumplimientos.</t>
  </si>
  <si>
    <t>Se realizará un informe en donde se evidencie los beneficiarios de los subsidios familiares de vivienda que fueron beneficiarios de la Resolución 181 de 2007 expedida por Villavivienda para que la Contraloría General de la República tenga claridad del mismo.</t>
  </si>
  <si>
    <t xml:space="preserve">Se realizará un informe Téncico y financiero del proyecto del Oferente Unión Temporal U.T. Jader Solano - Gustavo Díaz y  se realizaran las actuaciones pertinenes si es el caso. </t>
  </si>
  <si>
    <t>Realizar visita al proyecto CIudadela San Antonio de Villavicencio -Meta, con el fin de verificar que los hogares beneficiarios sean los que habitan en las viviendas y en caso de encontrar hogares que no habiten sus viviendas, se procederá a aplicar el procedimiento administrativo de restitución del subsidio.</t>
  </si>
  <si>
    <t>No aplica para el Fondo Nacional de Vivienda, es una relación entre terceros donde Fonvivienda no tiene incidencia. Se  trasladara al departamento del Meta.</t>
  </si>
  <si>
    <t>Realizar  seguimiento en coordinación con el ente territorial para determinar si efectivamente los hogares beneficiarios incumplieron la normatividad vigente, en todo caso garantizando el debido proceso a los hogares beneficiarios del programa de vivienda gratuita para los municipiso auditados</t>
  </si>
  <si>
    <t>Aplicar el procedimiento para aceptar las renuncias en la normatividad vigente de los beneficiarios del programa de vivienda gratuita, y realizar el seguimiento a los casos que se presenten en el marco del programa de vivienda gratuita para los municipios auditados.</t>
  </si>
  <si>
    <t>Se diseñara una estrategia de control en la asignación y legalización de los subsidios familiares de vivienda, para tener indicadores reales que permitan hacer seguimiento a la correcta aplicación de los recursos asignados.</t>
  </si>
  <si>
    <t>Establecer mecanismos para el seguimiento y control de la amortización de los recursos</t>
  </si>
  <si>
    <t>Verificacion de beneficarios del SFV otorgados por FONVIVIENDA delProyecto San aAntonio- Pro Orinoquia</t>
  </si>
  <si>
    <t>Controlar y monitorear con Villavivienda las viviendas que se han otorgado a los beneficarios del SFV  que fueron asignados por FOVIVIENDA.</t>
  </si>
  <si>
    <t>Efectuar el  seguimiento y control de los recursos administrados por la fiducia.</t>
  </si>
  <si>
    <t>Realizar seguimiento y control a los incumplimientos determinados por FONVIVIENDA</t>
  </si>
  <si>
    <t xml:space="preserve">Mejorar mecanismos de asistencia tecnica - acompañamiento tecnico a los municipios </t>
  </si>
  <si>
    <t>Continuar con el proceso de depuración de los lotes de terrero que están registrados en la cuenta de 1605, previo el proceso de saneamiento jurídico y técnico  de los predios que debe realizar el grupo de Titulación y Saneamiento Predial</t>
  </si>
  <si>
    <t xml:space="preserve">Presentar las justificaciones a las calificaciones cuando estas se encuentren por encima de 4. </t>
  </si>
  <si>
    <t>Establecer  el procedimiento que indique como circula la información y su respectivo efecto en el proceso contable.</t>
  </si>
  <si>
    <t>Integrar los desarrollos informáticos de las diferentes areas que intervienen en el proceso de asignación y seguimiento de los subsidios de acuerdo a lo establecido en el Plan Estratégico de Sistemas PEI- PETIC</t>
  </si>
  <si>
    <t>Modificación del Manual Operativo del negocio fiduciario, donde se especifíque que el Comité Fiduciario deberá previo a la solicitud de propuesta de contratación, establecer el valor de la misma a través de un estudio de mercado o cotización, salvo en aquellos casos donde se realice contratación directa.</t>
  </si>
  <si>
    <t xml:space="preserve">Modificación del Manual Operativo del Negocio Fiduciario, donde se defina como parte de las obligaciones del ejercicio de la supervisión, que el supervisor deberá revisar y avalar el ajuste del cronograma, como requisito para la legalización de la prórroga del contrato. </t>
  </si>
  <si>
    <t>Modificación del manual operativo, definiendo como obligación para el fideicomiso, de incorporar dentro de los contratos de que desarrollen productos con creación intelectual, una claúsula que advierta y establezca en cabeza del contratista la responsabilidad del cumplimiento de las normas relativas al derecho de autor.</t>
  </si>
  <si>
    <t>Socializar la implementación de las estrategias con los entes territoriales, en las mesas de acompañamiento social que se realicen con los participantes que las integran”</t>
  </si>
  <si>
    <t xml:space="preserve">Realizar un informe que evidencie las mejoras y corecciones efectuadas a la plataforma digital, en la fase de implementación de la misma.  </t>
  </si>
  <si>
    <t>Realizarinforme trimestral de seguimiento a cumplimiento  de metas teniendo en cuenta lo establecido en PND e Indicadores relacionados. En caso de alerta de rezago de alguna meta, el responsable misional establecera un plan especial de gestión con actividades puntuales para el cumplimiento de la meta o reformulación justificada de la, cronograma y responsable</t>
  </si>
  <si>
    <t>Elaborarproyecto de Decreto modificatorio al Decreto 1077 de 2015. (Se entenderá cumplida la acción de mejora con la radicación del proyecto de decreto modificatorio en la Secretaría Jurídica de la Presidencia de la República).</t>
  </si>
  <si>
    <t>Elaborar proyecto de Decreto modificatorio al Decreto 1077 de 2015. (Se entenderá cumplida la acción de mejora con la radicación del proyecto de decreto modificatorio en la Secretaría Jurídica de la Presidencia de la República).</t>
  </si>
  <si>
    <t xml:space="preserve">Adelantar una Acción Especial de Monitoreo a la gestión de FONADE como supervisor y responsable de emitir el certificado de habitabilidad. </t>
  </si>
  <si>
    <t>Modificar la normatividad vigente que regula los proyectos POD, en el sentido de garantizar que la ejecución de las viviendas sea simultaneamente a la terminación del urbanismo.</t>
  </si>
  <si>
    <t xml:space="preserve">Registrar  la  trazabilidad  de cada acción realizada en el proceso de recuperación de los recursos con soportes documentales, socilizando con las partes interesadas que intervienen en el proceso. </t>
  </si>
  <si>
    <t>1. Revisar y/o modificar del Protocolo de Incumplimientos,  con el fin de ajustar los tiempos y terminos para la reclamación de la indemnzación y la recuperación del capital e intereses según el caso.</t>
  </si>
  <si>
    <t xml:space="preserve">“Realizar cruces del listado de los hogares próximos al vencimiento del subsidio con las bases de datos de la UARIV, con el objetivo de identificar a la población víctima para mantener la vigencia de los mismos, de tal manera que serán incluidos en la Resolución de ampliación proferida por el Ministerio de Vivienda, Ciudad y Territorio”. </t>
  </si>
  <si>
    <t>Elaborar proyecto de Decreto modificatorio al Decreto 1077 de 2015.(Se entenderá cumplida la acción de mejora con la radicación del proyecto de decreto modificatorio en la Secretaría Jurídica de la Presidencia de la República).</t>
  </si>
  <si>
    <t>Oficiar a los entes territoriales sobre el cumplimiento de la aplicación de las normas que regulan la presetación de los servicios póblicos (Ley 142 de 1994) para el caso de los beneficiarios de los proyectos VIS.</t>
  </si>
  <si>
    <t>Mantener control y  seguimiento  sobre la vigencia de las polizas que amparan  los diferentes proyectos que administran los recursos del SFV, aplicando los pasos del Protocolo de Incumplimientos.</t>
  </si>
  <si>
    <t>Participar en las mesas del Sistema Nacional de Acompañamiento Social e Infraestructura Social del Programa de Vivienda Gratuita. SNAIS</t>
  </si>
  <si>
    <t>Efectuar seguimiento a los diferentes  PQRS  que presenten los beneficarios a los constructores en virtud de la calidad de la vivienda.</t>
  </si>
  <si>
    <t>Solicitar informe a  los supervisores  de los proyectos de vivienda PGV, en los que se indique el cumplimiento de las obligaciones establecidas por las partes, según formato establecido que  incluyan los soportes mediante los cuales se  verificó el cumplimiento de las referidas obligaciones.</t>
  </si>
  <si>
    <t xml:space="preserve">Definir en coordinación con las entidades nacionales y territoriales involucradas según el caso, donde se ejecutan proyectos de vivienda VIS, las necesidades en materia de infraestructura social (estructuras de bienestar social, educación, salud, seguridad, recreación y deporte), y los requerimientos para su ejecución. </t>
  </si>
  <si>
    <t>1. Verificar  y coordinar los sistemas de información que se interrelacionan para los reportes de  información-SPAT.
2. Iniciar con el proyecto de "Gestión de Subsidios", definido en el PETIC del MVCT. SSFV-GSTAI-O.TICS</t>
  </si>
  <si>
    <t>Liderar mediante comunicación efectiva la convocatoria con las entidades gubernamentales</t>
  </si>
  <si>
    <t xml:space="preserve">Adelantar las gestiones para la implementación del cruce con las Oficinas de Registro Locales y así garantizar la cobertura a nivel regional de la verificación de propiedades de los hogares postulantes al SFV. </t>
  </si>
  <si>
    <t xml:space="preserve">Ajustar el procedimiento de seguimiento, con  fin de incluir actividades de seguimiento y reacción frente a los proyectos donde se aplican los  Subsidios Familiares de Vivienda.  </t>
  </si>
  <si>
    <t xml:space="preserve">Solicitar concepto al Ministerio de Hacienda y Crédito Público, sobre la aplicación de la norma en cuanto al FOVIS y cual sería el mecanismo de incorporación de estos recursos a FONVIVIENDA. </t>
  </si>
  <si>
    <t>Revisar el PROCEDIMIENTO PARA EL MANEJO DE VIÁTICOS Y GASTOS DE VIAJE DEL MINISTERIO DE VIVIENDA, CIUDAD Y TERRITORIO Y FONVIVIENDA y ajustarlo en el sentido de fortalecer los controles del proceso de legalización de gastos</t>
  </si>
  <si>
    <t>Plantear al Banco de la República, la posibilidad de modificar el Convenio con el proposito de liberar los recursos de reserva, en caso de ser necesario.</t>
  </si>
  <si>
    <t>Revisar y proponer ajuste del protocolo de incumplimiento frente al  plazo en el que se debe realizar la evaluación de la medida de incumplimiento.</t>
  </si>
  <si>
    <t>Verificar que las carpetas de los proyectos con recomendación para la declaratoria de incumplimiento que envia FONADE, que no hayan sido declarados en incumplimiento previamente contengan la información</t>
  </si>
  <si>
    <t>Revisar y proponer modificación al  Protocolo de Incumplimientos,  con el fin de ajustar los plazos para la reclamación de la indemnización y la recuperación de recursos.</t>
  </si>
  <si>
    <t xml:space="preserve">Continuar con el seguimiento  para la recuperación de recursos por concepto de subsidos familiares de vivienda declarados inviables y en etapa indemnizatoria </t>
  </si>
  <si>
    <t>Efectuar seguimiento y monitoreo al cumplimiento de atención a las reclamaciones relacionadas con la calidad de las viviendas que presenten los beneficiarios.</t>
  </si>
  <si>
    <t>1. Revisar y ajustar la Circular 005 de 2014.                             2. Realizar capacitaciones a los entes territoriales para aunar esfuerzos,  a objeto de generar  el  compromiso de  informar oportunamente sobre los incumplimientos a las obligaciones establecidos en el artículo 2.1.1. 2.6.2.3. del Decreto 1077 de 2015, por parte de los citados entes territoriales.</t>
  </si>
  <si>
    <t>Revisar las actividades de seguimiento practicadas sobre el Servicio de Posventa,  a objeto de brindar apoyo sobre las reclamaciones presentadas por los beneficiarios, considerando el marco legal por competencia en cabeza de los constructores, generando un documento de orientación para las partes</t>
  </si>
  <si>
    <t>Efectuar la reversión del registro contable mediante el comprobante de contabilidad manual a través del aplicativo SIIF según manual de procedimiento contable</t>
  </si>
  <si>
    <t>Revisión del proceso de conciliación con las entidades fiduciarias y realizar los ajustes que permitan fortalecer los controles en el manejo de los recursos.
Depuración y  ajuste  mediante el Formato de Control de Recursos Girados por Fonvivienda a Patrimonios Autónomos GF-F-22, por parte del Supervisor.</t>
  </si>
  <si>
    <t>Establecer un mecanismo de control para el reporte de la información financiera de los saldos que se encuentran en las cuentas CAP del Banco Agrario de Colombia.</t>
  </si>
  <si>
    <t>La Oficina Asesora Jurídica, enviará mensualmente al área contable, el archivo plano de excel que se exportá de la herramienta eKOGUI, como soporte para el cálculo.</t>
  </si>
  <si>
    <t>Revisar periodicamente de la supervivencia de los beneficiarios de Subsidios Familiares de Vivienda para establecer la efectividad en la aplicación de los Subsidios Familiares de Vivienda.</t>
  </si>
  <si>
    <t>Solicitar a Cavis UT en desarrollo del contrato de encargo y gestión que las Cajas de Compensacion Familiar - CCF en los documentos que soportan el desembolso de los Subsidios Familiares de Vivienda , para  verificar la información que reposa en el sistema de información realizando cruces con información allí contenida.</t>
  </si>
  <si>
    <t>Efectuar seguimiento  y control a traves de saldos de cuentas CAP informes trimestrales para la toma de decisión en cuanto a saldos menores y/o cancelación de cuentas.</t>
  </si>
  <si>
    <t>Solicitar  a  las fiduciarias los estados de cuenta sobre los saldos pendientes por ejecutar  de  los recursos girados por FONVIVIENDA.</t>
  </si>
  <si>
    <t>Efectuar seguimiento periodico al cumplimiento de cada una de las acciones propuestas en el plan de mejoramiento de la vigencia 2016.
Realizar evaluaciones parciales al Sistema de control Interno Contable</t>
  </si>
  <si>
    <t>Formalizar el procedimiento interno para la aplicación del decreto 1516 de 2016</t>
  </si>
  <si>
    <t>Adoptar la política de prevención del daño antijurídico</t>
  </si>
  <si>
    <t>Revisar y ajustar los procedimientos, el Protocolo de Incumplimientos y el Manual Operativo, según el caso.</t>
  </si>
  <si>
    <t xml:space="preserve">“Solicitar mediante oficio a la Fiduciaria la modificación de las clausulas relacionadas con la obligación de reportar los informes” 
Actividades/Unidad de medida: Por “Oficio a la Fiduciaria”
</t>
  </si>
  <si>
    <t>Presentar  Informes de seguimiento semestral</t>
  </si>
  <si>
    <t>Efectuar la revisión y actualización del Protocolo de Incumplimientos</t>
  </si>
  <si>
    <t>Efectuar la revisión de las asignaciones.</t>
  </si>
  <si>
    <t>Definir el protocolo para la aplicación del Decreto 1516 de 2016 (Proceso Sancionatorio).</t>
  </si>
  <si>
    <t xml:space="preserve">Generar reporte de seguimiento de proyectos a partir del sistema de información. </t>
  </si>
  <si>
    <t>Actualización Manuales</t>
  </si>
  <si>
    <t>Efectuar el seguimiento y Presentar el Informe trimestral</t>
  </si>
  <si>
    <t>Hacer visitas  y  mesas de trabajo para atender la problemática a evaluar en cada proyecto según el  caso y presentar informe de seguimiento trimestral.</t>
  </si>
  <si>
    <t>Hacer  talleres para la divulgación de las normas de asistencia técnica a los municipios, de acuerdo con el cronograma.</t>
  </si>
  <si>
    <t>Efectuar la revisión de los costos el programa VIPA y presentar el informe de seguimiento trimestral.</t>
  </si>
  <si>
    <t>Hacer visitas  y  mesas de trabajo para atender  la problemática a evaluar del proyecto  y presentar informe de seguimiento trimestral.</t>
  </si>
  <si>
    <t>Hacer visitas  y  mesas de trabajo para atender la problemática a evaluar del proyecto y presentar informe de seguimiento trimestral.</t>
  </si>
  <si>
    <t>Conciliaciones realizadas con el Banco Agrario</t>
  </si>
  <si>
    <t>Generar los informes de seguimiento a las actividades de los respectivos programas y presentar el informe trimestral.</t>
  </si>
  <si>
    <t>Hacer la conciliación con los documentos fuentes  válidos reportados por la Fiduciaria  y efectuar  el registro contable del avance de ejecución financiera , para  incorporarlas en los estados financieros dentro del periodo contable.</t>
  </si>
  <si>
    <t>Revelar  el estado de cuenta de los macroproyectos.</t>
  </si>
  <si>
    <t>Tramitar la Resolución y Presentar  Lista de Asistencia a capacitaciones</t>
  </si>
  <si>
    <t>Validar la información reportada por las Fiduciarias observando que  las variaciones presentadas  sean coherentes con la ejecución del programa, de forma trimestral y reportar  al área contable para el respectivo registro, según el caso.</t>
  </si>
  <si>
    <t>Ejecutar las actividades  inherentes  a la Gestión de Fonvivienda que fueron consideradas en el Programa Anual de Auditoría aprobado por las instancias competentes</t>
  </si>
  <si>
    <t>Realizar las actividades de asesoría y acompañamiento soportadas con las listas de asistencia para la formulación del Plan de Mejoramiento.</t>
  </si>
  <si>
    <t>Realizar el  seguimiento y Evaluación al sistema de Control Interno contable y presentar el informe parcial.</t>
  </si>
  <si>
    <t xml:space="preserve">Tramitar el acto administrativo,   aprobar y aplicar la politica de prevención del daño antijurídico. </t>
  </si>
  <si>
    <t>Elaborar el plan de trabajo que permita identificar las actividades, talento humano, recursos economicos y tiempo estimado de realización.</t>
  </si>
  <si>
    <t>Unificar el mecanismo de registro de información para la generación de los informes de seguimiento.</t>
  </si>
  <si>
    <t xml:space="preserve">Elaborar el plan de trabajo que permita identificar las actividades inherentes para subsanar las deficiencias, según el caso. </t>
  </si>
  <si>
    <t>Publicar en la pagina web del MVCT, los actos administrativos que permitan formalizar y adoptar las politicas de seguridad de la información</t>
  </si>
  <si>
    <t xml:space="preserve">1. Documentar, revisar y formalizar en el SIG el procedimiento para el intercambio de información entre Fonvivienda y las entidades externas.
2. Realizar reuniones de trabajo que permitan identificar, delimitar los roles y responsabilidades de cada una de las dependencias involucradas, asi como, el fortalecimiento de la comunicación entre ellas.
</t>
  </si>
  <si>
    <t>Realizar sesiones de trabajo enfocadas específicamente para revisar en detalle, las funcionalidades del software estadístico y los aplicativos que se disponen al interior de Fonvivienda, con el fin de determinar si se requiere o no su utilización.</t>
  </si>
  <si>
    <t>1. Revisar, ajustar e incluir en el SIG, los procedimientos y documentos aplicables para el mantenimiento y/o soporte del aplicatvo de administración del SFV.
2. Elaborar, revisar y aprobar el documento con la actualización del PETIC, de acuerdo con los nuevos requisitos, prioridades y limitaciondes identificadas por la entidad</t>
  </si>
  <si>
    <t>1. Elaborar  plan de trabajo que permita identificar las actividades, talento humano, recursos economicos y tiempo estimado de realización. 
2. Llevar a cabo reuniones y concretar el perfil del profesional de respaldo.</t>
  </si>
  <si>
    <t>Desarrollar e implementar la funcionalidad de generación automatica del archivo plano que permite la autorización de desembolso del SFV</t>
  </si>
  <si>
    <t xml:space="preserve">Elaborar el plan de trabajo que permita identificar las actividades, talento humano, recursos economico y definir el tiempo requerido para adelantar la acción de mejora </t>
  </si>
  <si>
    <t>Elaborar y radicar la comunicación de Fonvivienda para el MVCT</t>
  </si>
  <si>
    <t>Realizar sesiones de trabajo enfocadas especificamente para revisar en detalle, las funcionalidades e información administrada en el Sistema de Información del SFV</t>
  </si>
  <si>
    <t>Realizar reuniones de trabajo que permitan identificar, delimitar los roles y responsabilidades de cada una de las dependencias involucradas, asi como, el fortalecimiento de la comunicación entre ellas.</t>
  </si>
  <si>
    <t>Realizar conciliaciones  periodicas de información de saldos de las cuentas creadas para el manejo de los SFV entre Fonvivienda y el Banco Agrario de Colombia y repotar informe trimestral.</t>
  </si>
  <si>
    <t>Reformulación de acciones de mejora</t>
  </si>
  <si>
    <t xml:space="preserve">Realización de reunión </t>
  </si>
  <si>
    <t>Definir el cronograma de actividades para la elaboración del Plan Estrategico de Sistemas. Elaboración y aprobación del Plan Estrategico de Sistemas.</t>
  </si>
  <si>
    <t>Incluir la actividad en el Plan estratégico institucional Describir la necesidad en detalle Realizar el estudio de mercado correspondiente.</t>
  </si>
  <si>
    <t>Informes bimensuales de recuperación de recursos</t>
  </si>
  <si>
    <t>Realizar un plan de trabajo y cronograma de actividades</t>
  </si>
  <si>
    <t>1. Formalizar el PETIC, mediante Acto Administrativo al interior del MVCT. 2 Iniciar reuniones de  los comites de TIC y de procesos, de acuerdo con las recomendaciones dadas por el PETIC, para ejecución del Proyecto planteado, formalizando en dichos comités los ajustes requeridos. 3. Definir planes de acción de la Oficina TIC  y el GESTAI, el desarrollo, ejecución, implementación y segui</t>
  </si>
  <si>
    <t>Remitir trimestralmente el reporte ampliado de los  resultados de los procesos de asignación del Programa de Vivienda Gratuita</t>
  </si>
  <si>
    <t xml:space="preserve">Actualizar y enviar la Oferta Institucional </t>
  </si>
  <si>
    <t>Se realizará un informe trimestral comparativo entre los resultados de la asignación del subsidio familiar de vivienda para población víctima que se encuentra en el plan de acción frente a la ejecución presupuestal asignada y se establecerán los correctivos en caso de que se presente incoherencia entre las mismas.</t>
  </si>
  <si>
    <t>Establecer actas de compromiso para el cumplimiento de la ejecución de los proyectos de vivienda de interés social con asignacion de subsidios anteriores al año 2012 en las mesas de vivienda departamentales</t>
  </si>
  <si>
    <t>Aplicar del Protocolo de incumplimiento</t>
  </si>
  <si>
    <t>Generar espacios de discusion, con las Entidades encargadas de la atencion de victimas en materia de politica de vivienda, en donde se exploren criterios de priorización para el acceso  de la población víctima vinculada a proyectos de vivienda en incumplimiento y/o siniestrados, a los programas del subsidio familiar de vivienda.</t>
  </si>
  <si>
    <t>Se realizarán jornadas de capacitación a los entes territoriales con respecto a la presentación, ejecución y seguimiento a los proyectos de vivienda de interes social, en los diferentes programas que tiene el Ministerio.</t>
  </si>
  <si>
    <t>Realizar mesas técnicas mensuales entre FONVIVIENDA,DPS y ANSP en donde se  entrege informe de resultados de potenciales beneficiarios , análisis de las postulaciones e inconsitencias en el cruce de base de datos de los hogares, estableciendo acciones a desarrollar que subsanen dichas inconsistencias.</t>
  </si>
  <si>
    <t>Remitir comunicaciones a los Entes Territoriales, Personerías Municipales y al ANSPE donde se solicitará acompañar el proceso de verificacion del correcto uso del subsidio familiar de vivienda por parte de las víctimas, e infomará sobre el procedimiento que deben seguir para dar aviso a Fonvivienda sobre las situaciones encontradas.</t>
  </si>
  <si>
    <t>Proceso de sustitución de hogares del Proyecto Urbanización Potrero Grande Barrio Taller gestionados.</t>
  </si>
  <si>
    <t>Realizar sorteo</t>
  </si>
  <si>
    <t xml:space="preserve">Informe de ejecución del proyecto, incluyendo la información de desembolso del SFV. </t>
  </si>
  <si>
    <t>Informe de ejecución del proyecto y realizar las actuaciones pertinentes</t>
  </si>
  <si>
    <t>Informe de ejecución del proyecto y/o cumplimiento del mismo</t>
  </si>
  <si>
    <t>Realizar reunión de seguimiento y requerir la terminación del proyecto  y legalizacion de los subsidios. (En caso en que no se cumplan los plazos de ejecución del proyecto establecidos, se procederá a aplicar el protocolo de incumplimiento de ser necesario)</t>
  </si>
  <si>
    <t>Se solicitará al oferente la Licencia de contrucción actualizada y los informe por parte del interventor en cumplimiento de la normatividad vigente frente al proyecto Chiriquí Norte.</t>
  </si>
  <si>
    <t>Realizar mesas de trabajo y visitas de seguimiento en la ejecución de los proyectos</t>
  </si>
  <si>
    <t>Se realizaran jornadas de capacitación a los entes territoriales con respecto a la presentación, ejecución y seguimiento a los proyectos de vivienda de interes social, en los diferentes programas que tiene el Ministerio.</t>
  </si>
  <si>
    <t>Se realizarán reuniones y seguimiento a los compromisos.</t>
  </si>
  <si>
    <t>Incluir tiempos en el protocolo de incumplimiento para la notificación de la resolución de declaratoria de incumplimiento.</t>
  </si>
  <si>
    <t xml:space="preserve">Informe de beneficiarios de subsidio familiar de vivienda </t>
  </si>
  <si>
    <t>Informe Técnico y Financiero</t>
  </si>
  <si>
    <t>Realizar visita al proyecto y en el caso en que los beneficiarios no habiten sus viviendas,aplicar el procedimiento administrativo de restitución del subsidio.</t>
  </si>
  <si>
    <t>Se proyectará oficio de traslado del hallazgo al departamento del Meta.</t>
  </si>
  <si>
    <t xml:space="preserve">Reporte Semestral </t>
  </si>
  <si>
    <t>Reportes trimestrales</t>
  </si>
  <si>
    <t>Reportes Trimestrales.</t>
  </si>
  <si>
    <t xml:space="preserve">Reportes de Avance trimestrales </t>
  </si>
  <si>
    <t>Actas de Visitas y/o informes del estado del proyecto.</t>
  </si>
  <si>
    <t>Procedimiento ajustado e implementado.</t>
  </si>
  <si>
    <t xml:space="preserve">Reportar a la Subdirección de Finanzas y Presupuesto el resultado del proceso de saneamiento jurídico y técnico de los predios, para el registro y ajuste contable.  </t>
  </si>
  <si>
    <t>Formulario de evaluación del Sistema de Control Interno Contable con Justificaciones</t>
  </si>
  <si>
    <t>Elaborar el procedimiento  e incorporarlo en el SIG.</t>
  </si>
  <si>
    <t xml:space="preserve">1. Coordinar con los actores involucrados, la ejecución de las actividades relacionadas con  la implementación del Proyecto de Gestión de Subsidios definido en el PEI- PETIC.
</t>
  </si>
  <si>
    <t>Modificación del Manual Operativo del Negocio Fiduciario, ajustando la obligacion del Comité Fiduciario.</t>
  </si>
  <si>
    <t>Elaboración del formato de supervisión que deberá aprobarse por parte del Comité Fiduciario.</t>
  </si>
  <si>
    <t>Modificación del Manual Operativo del Negocio Fiduciario.</t>
  </si>
  <si>
    <t>Realizar mesas de acompañamiento social</t>
  </si>
  <si>
    <t>Elaborar un informe técnico de las mejoras y correcciones efectuadas a la plataforma digital entregada por la consultoria, en la fase de implementación de la misma.</t>
  </si>
  <si>
    <t xml:space="preserve">Elaboración de Informe trimestral, sobre el cumplimiento de las metas proyectadas y de los Indicadores relacionados.
Plan Especial de Gestión frente a alertas de rezago, en caso de presentarse.
</t>
  </si>
  <si>
    <t>Proyectar y gestionar  una modificacion normativa al Decreto 1077 de 2015, por medio de la que se priorizaran los los hogares que se encuentren en estado calificado, que cuenten con SFV asignado y sin aplicar y aquellos cuyo subsidio no haya sido legalizado por estar vinculados a proyectos paralizados, siniestrados, indemnizados o declarados en incumplimiento.</t>
  </si>
  <si>
    <t>En el proyecto de modificación  al Decreto 1077 de 2015 se dara prioridad a aquellos hogares que se encuentren vinculados a proyectos siniestrados, declarados en incumplimiento o indemnizados que no seran finalizados.</t>
  </si>
  <si>
    <t>Requerir a FONADE  el cumplimiento de obligaciones como supervisor, consistente en:  Un informe trimestral de la entidad supervisora de las comunicaciones enviadas a los oferentes donde se plasma las observaciones encontradas en cada uno de los proyectos visitados</t>
  </si>
  <si>
    <t>Tramitar y expedir la respectiva modificación de la norma (Resolución 0691 de 2012).</t>
  </si>
  <si>
    <t>Mantener actualizada la matriz de incumplimientos respecto a los recursos recaudados por concepto de rendimientos generados por los proyectos y continuar con el reporte de la certificación bimestral de los recaudos clasificados a través de la DTN.</t>
  </si>
  <si>
    <t xml:space="preserve">Continuar con la gestión en la recuperación de los recursos del subsidio y de los rendimientos generados y clasificados mediante la certificación bimestral de los recaudos y reintegros a la DTN”. 
Actividad/unidad de medida: por “Certificaciones”
</t>
  </si>
  <si>
    <t>Realizar cruces de los listados de hogares con la base de datos de la UARIV</t>
  </si>
  <si>
    <t>Se realizará la inclusión de un artículo en el proyecto de Decreto modificatorio del Decreto 1077 de 2015, en el que se establecera el no vencimiento de aquellos SFV asignados a población víctima de desplazamiento forzado, en bolsas distintas a las de desplazados.</t>
  </si>
  <si>
    <t>Verificar el estado de los proyectos afectados según las novedades requeridas.
Generar las alertas a los responsables y/o autoridad competente según el caso. 
Seguimiento a los oficios de verificacion de la prestacion de servicios publicos a los proyectos VIS.</t>
  </si>
  <si>
    <t>1. Realizar reunión con FONADE para considerar los puntos de control y seguimiento sobre la vigencia de las Pólizas. 2. Reportar Informes de seguimientos.</t>
  </si>
  <si>
    <t xml:space="preserve">Solicitud a través del SNAIS a las entidades competentes para el suministro de los listados de los hogares en incumplimiento de las obligaciones del programa PVG, para la inición de los procesos sancionatorios. </t>
  </si>
  <si>
    <t>Verificar el estado de las PQRS
Generar las alertas a los responsables y/o autoridad competente. Realizar seguimiento</t>
  </si>
  <si>
    <t>Elaborar y presentar los  informes  por los supervisores  conforme  al detalle requerido, generando el reporte bimestral de seguimiento.</t>
  </si>
  <si>
    <t xml:space="preserve">Documento de diagnóstico con las necesidades en materia de infraestructura social y los requerimientos para su ejecución. </t>
  </si>
  <si>
    <t xml:space="preserve">1. Revisión de la  información de las entidades involucradas, con el fin de procesarla y  conciliarla antes de emitirla. SPAT.
2. Elaborar el plan de trabajo que permita identificar las actividades, talento humano, recursos economicos y definir el tiempo requerido para adelantar la acción de mejora. </t>
  </si>
  <si>
    <t>Emitir comunicación por parte de FONVIVIENDA.</t>
  </si>
  <si>
    <t xml:space="preserve">Comunicar mediante correo electrónico los designados de los respectivos enlaces a la Secretaria General. </t>
  </si>
  <si>
    <t>Reunión con la Superintendencia de Notariado y Registro para establecer el procedimiento y/o acto admimistrativo según el caso.</t>
  </si>
  <si>
    <t>Ajustar el procedimiento al seguimiento a los proyectos donde se aplican los subsidios familiares de vivienda .</t>
  </si>
  <si>
    <t>Solicitud de Concepto</t>
  </si>
  <si>
    <t>Documento de socialización para legalización de Gastos de viaje</t>
  </si>
  <si>
    <t xml:space="preserve">Mesa de trabajo con el Banco de la República. </t>
  </si>
  <si>
    <t>Propuesta de modificación del protocolo de incumplimiento</t>
  </si>
  <si>
    <t>Informe de verificación de la relación de carpetas recibidas con recomendación de declaratoria de incumplimiento.</t>
  </si>
  <si>
    <t>Realizar seguimiento trimestral para la recuperación de los recursos</t>
  </si>
  <si>
    <t>Visitar los proyectos que presentan reclamaciones relacionadas con la calidad de las viviendas, en vitud de las garantias que el constructor esta obligado a atender, realizando las notificaciones al conctructor, entidad o autoridad competente, según el caso. Así como, realizar el monitoreo sobre el  cumplimiento y atención de las reclamaciones.</t>
  </si>
  <si>
    <t>1. Actualización de la Circular. 
2. Establecer el cronograma</t>
  </si>
  <si>
    <t>Elaborar la Guía de Seguimiento Calidad de Obra Programa de Vivienda Gratuita</t>
  </si>
  <si>
    <t>Registro Contable</t>
  </si>
  <si>
    <t>Revisión y ajuste de proceso de conciliación</t>
  </si>
  <si>
    <t>Solicitar soportes idoneos para el registro contable:
El Supervisor reportará al grupo de contabilidad la información de los saldos de las cuentas CAP del banco Agrario de Colombia, adjuntando archivo excel enviado por el banco, Junto con Certificación de Saldos que que expeda el mismo Banco</t>
  </si>
  <si>
    <t>Generar el reporte  Mensual del archivo plano en excel para enviar a Contabilidad</t>
  </si>
  <si>
    <t>Realizar semestralmente la verificación con bases de datos de la Registraduría del Estado Civil de la supervivencia de los beneficarios del Subsidio Familiar de Vivienda para recuperar los recursos que se encuentran en cuenta CAP, y que pertenescan a beneficiarios fallecidos.</t>
  </si>
  <si>
    <t>Oficiar a Cavis sobre la necesidad de verificación por parte de la CCF con la información de la base de datos para evitar duplicidad con los inmuebles sobre los que se legaliza el Subsidio Familiar de Vivienda.</t>
  </si>
  <si>
    <t>Solicitar a Banco Agrario informe trimestral de los saldos de CAP de seguimiento y control de las cuentas CAP.</t>
  </si>
  <si>
    <t>Realizar  la conciliación sobre los estados de cuenta reportados por  las fiduciarias sobre los saldos por ejecutar y reportalos trimestralmente.</t>
  </si>
  <si>
    <t>Informe de Seguimiento periodico al cumplimiento de cada una de las acciones propuestas en el plan de mejoramiento de la vigencia 2016. Informe de evaluaciones parciales al Sistema de control Interno Contable.</t>
  </si>
  <si>
    <t xml:space="preserve">Adelantar los trámites operativos para formalizar el procedimiento interno sancionatorio </t>
  </si>
  <si>
    <t>Resolución adoptando la política</t>
  </si>
  <si>
    <t xml:space="preserve">Documento de revisión. </t>
  </si>
  <si>
    <t>Oficio a la Fiduciaria”</t>
  </si>
  <si>
    <t>Informe semestral de seguimiento</t>
  </si>
  <si>
    <t xml:space="preserve"> Documento Protocolo de Incumplimiento Actualizado</t>
  </si>
  <si>
    <t>Documento Protocolo de Incumplimiento Actualizado</t>
  </si>
  <si>
    <t>Informe de revisión</t>
  </si>
  <si>
    <t>Informe de revisión.</t>
  </si>
  <si>
    <t>Documento Protocolo de Incumplimiento Actualizado incluida la herramienta (matriz de incumplimientos)</t>
  </si>
  <si>
    <t>Documento Protocolo Sancionatorio</t>
  </si>
  <si>
    <t>Ficha de seguimiento a proyectos</t>
  </si>
  <si>
    <t>Manual Actualizado</t>
  </si>
  <si>
    <t>Informe trimestral de seguimiento.</t>
  </si>
  <si>
    <t xml:space="preserve">Informe </t>
  </si>
  <si>
    <t xml:space="preserve">Informe trimestral de seguimiento. </t>
  </si>
  <si>
    <t>Informe trimestral</t>
  </si>
  <si>
    <t>Documento de conciliacón</t>
  </si>
  <si>
    <t>1. Oficio formal describiendo las actividades concertadas 
2. Informes por periodo conciliado.
3. Comunicaciones oficiales ante la Superintendencia del Subsidio Familiar                         
4.  Informe final ante el área financiera del proceso conciliación, reporte provisión en cifras y recaudos  efectuados, para el respectivo registro contable.</t>
  </si>
  <si>
    <t>Concialiación trimestral y registro contable.</t>
  </si>
  <si>
    <t>Notas  contables  Anuales</t>
  </si>
  <si>
    <t>Resolución y Lista de Asistencia a capacitaciones</t>
  </si>
  <si>
    <t>Informe de Ejecución del Programa Anual de Auditoría</t>
  </si>
  <si>
    <t>Informe de Actividades de Asesoria y Acompañamiento para la formulación del Plan de Mejoramiento realizadas en el periodo.</t>
  </si>
  <si>
    <t>Informes parciales de seguimiento.</t>
  </si>
  <si>
    <t>Resolución de adopción de la política de prevención del daño antijuridico.</t>
  </si>
  <si>
    <t>Plan de Trabajo</t>
  </si>
  <si>
    <t>Registro de información en el sistema desarrollado.</t>
  </si>
  <si>
    <t>Resolución</t>
  </si>
  <si>
    <t>Procedimiento Formalizado y 2 Actas de Reunión.</t>
  </si>
  <si>
    <t>Actas de reuniones</t>
  </si>
  <si>
    <t xml:space="preserve">1. Procedimientos ajustados, aprobados y formalizados (1)
2. PETIC actualizado y aprobado y adoptado (1)
</t>
  </si>
  <si>
    <t>1. Plan de Trabajo
2. Actas de reuniones y comunicación interna.</t>
  </si>
  <si>
    <t>Funcionalidad de Software</t>
  </si>
  <si>
    <t>Comunicación</t>
  </si>
  <si>
    <t>Plan de mejoramiento actualizado</t>
  </si>
  <si>
    <t xml:space="preserve">Acta  </t>
  </si>
  <si>
    <t>Porcentaje</t>
  </si>
  <si>
    <t>Informes</t>
  </si>
  <si>
    <t>plan de trabajo y cronograma de actividades</t>
  </si>
  <si>
    <t>Elaborar Plan de continuidad de Negocio acorde a lo establecido en el PETIC</t>
  </si>
  <si>
    <t>Reporte ampliado remitido</t>
  </si>
  <si>
    <t>Oferta Institucional enviada</t>
  </si>
  <si>
    <t xml:space="preserve">Informe trimestral comparativo </t>
  </si>
  <si>
    <t>Acta de Compromiso y/o seguimiento por región.</t>
  </si>
  <si>
    <t xml:space="preserve">Protocolos de incumplimientos aplicados </t>
  </si>
  <si>
    <t>Mesas de discusion y/o documentos de conclusiones</t>
  </si>
  <si>
    <t>Jornadas de capacitacion realizadas</t>
  </si>
  <si>
    <t xml:space="preserve">Documentos que identifican los potenciales beneficiarios del SFVE en la conformación de los nuevos hogares. </t>
  </si>
  <si>
    <t>Comunicaciones</t>
  </si>
  <si>
    <t>Resolución (es) de sustitución emitidas</t>
  </si>
  <si>
    <t>Acta de Sorteo</t>
  </si>
  <si>
    <t>Informe</t>
  </si>
  <si>
    <t>Acta de visita ,informe de certificación de habitabilidad de las viviendas o informe de aplicabilidad de protocolo de incumplimiento del proyecto</t>
  </si>
  <si>
    <t>Oficio enviado al oferente</t>
  </si>
  <si>
    <t>Visitas realizadas y compromisos establecidos</t>
  </si>
  <si>
    <t>Acta de reunión y seguimiento a compromisos</t>
  </si>
  <si>
    <t>Protocolo de incumplimiento con tiempos de notificación incluidos</t>
  </si>
  <si>
    <t>Acta de visita realizada y proceso de restitución ejecutado en caso en que se requiera</t>
  </si>
  <si>
    <t>Oficio de traslado</t>
  </si>
  <si>
    <t xml:space="preserve">documento </t>
  </si>
  <si>
    <t>Documento Registro inmobiliario de transferencia de dominio de los lotes.</t>
  </si>
  <si>
    <t xml:space="preserve">Informe elaborado </t>
  </si>
  <si>
    <t>Procedimiento</t>
  </si>
  <si>
    <t xml:space="preserve">Informes trimestrales </t>
  </si>
  <si>
    <t>Modificación del Manual Operativo.</t>
  </si>
  <si>
    <t>Formato de supervisión.</t>
  </si>
  <si>
    <t>Modificación del Manual Operativo</t>
  </si>
  <si>
    <t>Informe de seguimiento</t>
  </si>
  <si>
    <t>Informe.</t>
  </si>
  <si>
    <t>Proyecto de Decreto modificatorio del Decreto 1077 de 2015 radicado ante Secretaría Jurídica de Presidencia de la República</t>
  </si>
  <si>
    <t xml:space="preserve">1. Oficio a la Entidad Supervisora (FONADE) anunciando la Acción Especial de Monitoreo.
</t>
  </si>
  <si>
    <t xml:space="preserve">Resolución </t>
  </si>
  <si>
    <t xml:space="preserve">Certifiación </t>
  </si>
  <si>
    <t>Reporte Trimestral.</t>
  </si>
  <si>
    <t xml:space="preserve">Memorandos y resoluciones </t>
  </si>
  <si>
    <t>Comunicación escrita.</t>
  </si>
  <si>
    <t>1. Acta de Reunión. 2. Dos Informes de Seguimiento</t>
  </si>
  <si>
    <t>Acta</t>
  </si>
  <si>
    <t>Informe semestral</t>
  </si>
  <si>
    <t>Reporte bimestral</t>
  </si>
  <si>
    <t>Documento</t>
  </si>
  <si>
    <t xml:space="preserve">1. Comunicación -SPAT.
2. Plan de Trabajo </t>
  </si>
  <si>
    <t xml:space="preserve">Publicacion  y Comunicación </t>
  </si>
  <si>
    <t>1.Copia de  Correo electronico</t>
  </si>
  <si>
    <t xml:space="preserve">Acta de Reunión </t>
  </si>
  <si>
    <t xml:space="preserve">Un procedimiento </t>
  </si>
  <si>
    <t>Copia del documento de socialización</t>
  </si>
  <si>
    <t xml:space="preserve">Otrosí al convenio con el Banco de la República, en caso de ser necesario. </t>
  </si>
  <si>
    <t xml:space="preserve">Un protocolo  </t>
  </si>
  <si>
    <t>Un informe</t>
  </si>
  <si>
    <t>Informe trimestral del Estado del Acuerdo General de Pagos y sus anexos.</t>
  </si>
  <si>
    <t>Informe trimestral en el que se reporte la descripción de actividades realizadas en el periodo y el  cumplimiento de la atención a las reclamaciones.</t>
  </si>
  <si>
    <t>1. Circular                  
2. Documento</t>
  </si>
  <si>
    <t>Guía</t>
  </si>
  <si>
    <t>Comprobante de Contabilidad</t>
  </si>
  <si>
    <t>Reporte y/o remisión de formatos</t>
  </si>
  <si>
    <t>Reporte a Contabilidad</t>
  </si>
  <si>
    <t xml:space="preserve">Reporte mensual </t>
  </si>
  <si>
    <t>Informe Semestral</t>
  </si>
  <si>
    <t>Comunicación y seguimiento periodico con CAVIS a traves de las reuniones de conciliación.</t>
  </si>
  <si>
    <t>Informe Trimestral</t>
  </si>
  <si>
    <t>Documento protocolo sancionatorio</t>
  </si>
  <si>
    <t>Acto Administrativo</t>
  </si>
  <si>
    <t>2011/10/30</t>
  </si>
  <si>
    <t>2011/10/01</t>
  </si>
  <si>
    <t>Con 2018IE0000127 de 2018 se informa el Avance: La SPAT efectuó el seguimiento y reporto la documentación de la actualización del Protocolo de incumplimiento el cual quedo registrado en el Sistema de Gestión de Calidad mediante el concepto de Técnico de fecha 07/12/2017 expedido la OAP, generando un cumplimiento del 100%. CUMPLIDA</t>
  </si>
  <si>
    <t xml:space="preserve">Con 2017IE0007094 del 06/07/2017 se informa  se anexa el informe Revisión Asignación de Subsidios PVG II Esquema Público.
Con 2018IE0000127 del 04/01/2018 Se anexa el segundo Informe de Revisión Asignación de Subsidios PVG II Esquema Público suministrado por SSFV. Cumplimiento del 100%. CUMPLIDA
</t>
  </si>
  <si>
    <t>Con 2017IE0007094 del 06/07/2017 se anexa el Iinforme Revisión Asignación de Subsidios PVG II Esquema Privado.
Con 2018IE0000127 del 04/01/2018 Se anexa el Informe Revisión Asignación de Subsidios PVG II Esquema Privado, suministrado por la SSFV. Cumplimiento del 100%. CUMPLIDA</t>
  </si>
  <si>
    <t>Con 2018IE0000127 del 04/01/2108 La SPAT mediante Memorando 2017IE0014400 solicita la ampliación de fecha para el cumplimiento de la Acción de mejora, por cuanto se encuentra en trámite la definición del proceso sancionatorio para dar cumplimiento al Decreto 1516 de 2016, motivo por el cual la fecha de terminación se prorroga hasta el 31/03/2018</t>
  </si>
  <si>
    <t xml:space="preserve"> La SPAT efectuó el seguimiento y anexo la ficha establecida para el registro del seguimiento a los proyectos, generando un cumplimiento del 100%. CUMPLIDA.</t>
  </si>
  <si>
    <t xml:space="preserve">La SPAT efectuó el seguimiento y suministro los manuales actualizados, sobre los cual se ha realizado el seguimiento calidad de Obra de los Proyectos, generando un cumplimiento del 100%. CUMPLIDA.
</t>
  </si>
  <si>
    <t>La SPAT efectuó el seguimiento y suministro los manuales actualizados, sobre los cual se ha realizado el seguimiento y control a los proyectos de vivienda, generando un cumplimiento del 100%. CUMPLIDA.</t>
  </si>
  <si>
    <t xml:space="preserve">: La SPAT efectuó el seguimiento y suministro los manuales actualizados, sobre los cual se ha realizado la supervisión de los proyectos, generando un cumplimiento del 100%. CUMPLIDA.
</t>
  </si>
  <si>
    <t xml:space="preserve">La SPAT efectuó el seguimiento y suministro los manuales actualizados, sobre los cual se dio cumplimiento al cronograma de proyectos VIPA, generando un cumplimiento del 100%. CUMPLIDA.
</t>
  </si>
  <si>
    <t>Con 2017IE007094 del 06/07/2017 se informa el cumplimiento de los dos informes trimestrales.
La SPAT efectuó el seguimiento y suministro los manuales actualizados, generando un cumplimiento del 100%. CUMPLIDA.</t>
  </si>
  <si>
    <t>on 2017IE007094 del 06/07/2017 se informa el cumplimiento mediante la presentación de los dos informes trimestrales</t>
  </si>
  <si>
    <t>Con 2017IE0007094 del 06/07/2017 se anexa el informe trimestral correspondiente a marzo y a junio de2017 sobre el seguimiento de las conciliaciones realizadas con el Banco Agrario.</t>
  </si>
  <si>
    <t>Correo electrónico del 26/01/2017 se reporta el informe de conciliación y registros contables derechos contingentes 2016,</t>
  </si>
  <si>
    <t>CUMPLIDAS PARCIALMENTE vig 2016 (Continua en el Plan de Mejoramiento vig 2016 y se prorroga su cumplimiento para el 31 de marzo de 2018)</t>
  </si>
  <si>
    <t>Con 2017IE0007094 del 06/07/2017 Se anexa la Resolución N° 0132 del 07/03/2017 Por la cual se adopta una metodología de reconocido valor técnico para el cálculo de la Provisión Contable de los procesos judiciales … y  lista de asistencia del 04 de junio de 2017.</t>
  </si>
  <si>
    <t>Se adjunta lista de asistencia a capacitación sectorial efectuada el 2 de noviembre de 2016 Y PP de  exposición</t>
  </si>
  <si>
    <t>Con 2018IE0000127 DEL 04/01/2018 se informa que La SPAT efectuó el seguimiento y anexo la ficha establecida para el registro del seguimiento a los proyectos, generando un cumplimiento del 100%. CUMPLIDA.</t>
  </si>
  <si>
    <t>Con 2018IE0000127 del 04/01/2018 se informa que La Oficina TICS, reporto mediante correo electrónico los soportes de las dos (2) actas sobre las reuniones realizadas durante el período en cumplimiento de la acción de mejora al 100%. CUMPLIDA.</t>
  </si>
  <si>
    <t xml:space="preserve">Con 2018IE0000127 del 04_/01/2018 La Oficina de TICS reporto el seguimiento del punto 2 quedando cumplido este numeral, generando como resultado 50% del cumplimiento de la acción de mejora, para lo cual se anexa el documento del PETIC actualizado, aprobado y adoptado para la entidad. </t>
  </si>
  <si>
    <t>Con 2017IE0006822 del 29/06/2017 se informa el cumplimiento por cuanto se elaboró el plan de trabajo, se llevó a cabo la reunión para concretar el perfil del profesional de respaldo de la BD, y se definió al perfil de profesional de respaldo.</t>
  </si>
  <si>
    <t>Con 2108IE0000127 del 04/01/2018 se informa que La SSFV, reporto mediante correo electrónico el informe sobre la funcionalidad del Software en cumplimiento de la acción de mejora generando un resultado del 100%. CUMPLIDA.</t>
  </si>
  <si>
    <t>La SSFV anexa mediante correo electrónico la copia de la comunicación enviada a la DSH mediante el memorando 2017IE0007355, para efectos de la revisión del artículo 2.1.1.1.1.4.1.1 del decreto 1077 de 2015. Cumplimiento 100%. CUMPLIDA.</t>
  </si>
  <si>
    <t xml:space="preserve">Con 2018IE0000127 del 04/01/2018 se informa que La SPAT mediante Memorando 2017IE0014400, reporto las actas de seguimiento practicadas en desarrollo de la acción de mejora en 18 folios, generando un cumplimiento del 100%. CUMPLIDA.
</t>
  </si>
  <si>
    <t>En CC con 2016IE0001118 del 28 /01/2016 la Ofi TIC le informa a FVVDA el cumplimiento de esta acción soportado con el PETIC en la CC. Cumplida</t>
  </si>
  <si>
    <t xml:space="preserve">Con 215IE0012604 de 16/10/2015 se encuentra certificados autenticados de reintegros </t>
  </si>
  <si>
    <t xml:space="preserve">Anexa INFORME de CONSULTORIA DEL PETIC MVCT </t>
  </si>
  <si>
    <t>En CC con 2016IE0001118 del 28 /01/2016 la Ofi TIC le informa a FVVDA el cumplimiento de esta acción soportado con el PETIC en la CC. Cumplida. Se anexa en cc informe SEGUIMIENTO PLAN DE MEJORAMIENTO DE FONVIVIENDA SOBRE ACCIONES DE MEJORA TEMA TICS CON CORTE AL 31/12/2015</t>
  </si>
  <si>
    <t>en CC. Con 2016IE0000986 del 26/01/2016 se reporta cumplimento por cuanto se cuenta con los reportes trimestrales sobre los resultados de los procesos de asignación del Programa Vivienda Gratuita -PVG al 30/11/2015.</t>
  </si>
  <si>
    <t xml:space="preserve">En CC. Con 2016IE0000986 del 26/01/2016 se reporta el cumplimiento de los Informes Triemestrales de la Asignación Subsidio FV para población víctima,  con corte 30/09/2015 </t>
  </si>
  <si>
    <t>Con 2015IE0007727 del 26/06/15 Cumplimiento soportado en documentos de comisión y mesas de trabajo y de discusión en materia al seguimiento de Ley de Víctimas en los Dptos del Cesar, N/S (2) Antioquia, Santander, y Bólivar</t>
  </si>
  <si>
    <t xml:space="preserve">Con 2015IE0012604 del 16/10/2015 se informa Estado de avance: La entidad realizó el sorteo para los hogares convocados, según se evidencia en el Acta del Sorteo que se anexa de fecha abril de 2014. CUMPLIDA.
</t>
  </si>
  <si>
    <t xml:space="preserve">Con 2015IE0012604 del 16/10/2015 se informa Estado de avance:La entidad  realizó el seguimiento respectivo generando  el informe de avance con corte al 30/08/2015, así como por parte del Ente Supervisor FONADE para lo cual se anexa el informe de seguimiento con fecha de corte 07/08/2015. CUMPLIDA.
</t>
  </si>
  <si>
    <t xml:space="preserve">Con 2015IE0012604 del 16/10/2015 se informa Estado de avance:La entidad efectuó el seguimiento respectivo para lo cual anexa informe consolidado con corte al 31/08/2015. CUMPLIDA. AJUSTE: Se ajusta la unidad de medida a 1 informe de seguimiento que la Entidad presentó de manera consolidada, en reemplazo de los 2. 
</t>
  </si>
  <si>
    <t>Con 2015IE0012604 del 16/10/2015 se informa Estado de avance: La entidad efectuó el seguimiento al proyecto, para lo se  anexa informe consolidado de seguimiento con corte al 31/08/2015. (6 Pág.) y el informe de FONADE de fecha 09/06/2015. CUMPLIDA.</t>
  </si>
  <si>
    <t xml:space="preserve">Con 2015IE0012604 del 16/10/2015 se informa Estado de avance: La entidad efectuó el seguimiento respectivo a proyecto para lo cual presenta informe consolidado de seguimiento con corte al 31/08/2015. (14 Pág.). Así mismo, el ente Supervisor FONADE suministro el contrato de interventoría de 2015 que debía operar con la entidad Territorial, para la ejecución del proyecto. CUMPLIDA.
</t>
  </si>
  <si>
    <t xml:space="preserve">Con 2015IE0012604 del 16/10/2015 se informa Estado de avance: La entidad efectuó el seguimiento al proyecto para lo cual se anexa informe consolidado de seguimiento con corte al 31/08/2015 y el Acta de seguimiento realizada con el ente Supervisor FONADE de fecha 11/08/2015. CUMPLIDA.
</t>
  </si>
  <si>
    <t xml:space="preserve">Con 2015IE0012604 del 16/10/2015 se informa Estado de avance: La Entidad efectuó el seguimiento al proyecto donde se verificó las correcciones y mejoramientos a las obras de construcción del proyecto, para  lo cual anexa informe consolidado de seguimiento con corte al 27/08/2015. (26 Pág.), e informe de FONADE de fecha 28/05/2015. CUMPLIDA.
</t>
  </si>
  <si>
    <t xml:space="preserve">Con 2015IE0012604 del 16/10/2015 se informa Estado de avance: Se anexa informe de seguimiento en relación con la documentación de la carpeta del proyecto de fecha 31/08/2015. CUMPLIDA. AJUSTE: Se ajusta la unidad de medida a 1 informe de seguimiento, en reemplazo de los 2. 
</t>
  </si>
  <si>
    <t xml:space="preserve">Con 2015IE0012604 del 16/10/2015 se informa Estado de avance: Se anexa actas de seguimiento FONADE/MVCT una de Marzo de 2015 y otra de Septiembre de 2015. CUMPLIDA.
</t>
  </si>
  <si>
    <t>Con 2015IE0007727 del 26/06/2015, se anexan 2 Actas de seguimiento en donde han participado la CGR, Villavivienda, FONADE y el MVCT.</t>
  </si>
  <si>
    <t>Con correo interno de 23/12/2014 se informa modificaic[on del plazo para el 30/03/2015. Con 2015IE0007727 del 26/06/2015, se informa  que se anexa protocolo con tiempo de notificación incluidos y resolución de incumplimiento del proyecto.</t>
  </si>
  <si>
    <t>Con correo interno de 23/12/2014 se informa modificaic[on del plazo para el 30/03/2015. Con 2015IE0007727 del 26/06/2015, se presenta informe de estado de  los subsidios que se encuentran en la Resolución 181 de 2007 de VILLAVIVIENDA.</t>
  </si>
  <si>
    <t>Con correo interno de 23/12/2014 se informa modificaic[on del plazo para el 30/03/2015. Con 2015IE0007727 del 26/06/15, se tiene como avance el informe del estado del proyecto con corte a 17/06/15, comunicación del 5/07/2013,  (Rad 7220 2-63031), documento de Fiduagraria de reintegro a la DTN por valor de $147.745.715.14 y soporte de consignación de 2/06/2013.</t>
  </si>
  <si>
    <t>Con correo interno de 23/12/2014 se informa modificación del plazo para el 30/03/2015. Con 2015IE0009659 del 06/08/2015 se informa que se realizaron mesas de seguimiento al Proyecto el Recreo</t>
  </si>
  <si>
    <t>Con 2016IE0007175 del 30/06/2016 se informa  el cumplimiento, en cc se evidencia Informe de seguimiento, y Procedimiento actualizado adoptado en el SIG.</t>
  </si>
  <si>
    <t>Con 2016IE0003809 del 08/04/2016 se informa que la OCI presentó el informe de evaluación al SCIC de Fonvivienda a la CGN conforme al procedimiento.</t>
  </si>
  <si>
    <t>Con 2018IE0000127 del 04/01/2018 se informa que la DIVIS solicitó prorroga hasta el 30 de marzo de 2018, mediante correo electrónico, por cuanto el trámite para el cumplimiento de la acción de mejora aún se encuentra en proceso.</t>
  </si>
  <si>
    <t xml:space="preserve">Con 2018IE0000127 del 04/01/2018  se informa que el equipo de Acompañamiento Social mediante correo electrónico suministro el Informe Consolidado de las Mesas de Acompañamiento Social realizadas, con su respectivo anexo, generando un cumplimiento del 100%. CUMPLIDA.
</t>
  </si>
  <si>
    <t>Con 2018IE0000127 del 04/01/2018  se informa que El equipo de Acompañamiento Social de la DIVIS, mediante correo electrónico suministro el Informe de Seguimiento, generando un cumplimiento del 100%. CUMPLIDA.</t>
  </si>
  <si>
    <t>Con memorando 2018IE0000 del 04/01/2018 La Entidad efectúo el seguimiento a las metas de vivienda para la vigencia del año 2017, para lo cual se anexa el primer informe del seguimiento Trimestral del año 2017, generando un avance del 25%.</t>
  </si>
  <si>
    <t>Con 2018IE0000127 del 04/01/2018 se informa que La Dirección del Sistema Habitacional informo mediante correo electrónico, sobre el trámite dado al proyecto de decreto, para el cumplimiento de la acción de mejora en el 100%, el cual se anexa. CUMPLIDA</t>
  </si>
  <si>
    <t>Con 2018IE0000127 del 04/01/2018 se  anexa copia del Oficio 2017EE0075363 del requerimiento a FONADE y copia del Primer informe Trimestral, generando un avance del 40% de Avance.</t>
  </si>
  <si>
    <t xml:space="preserve">Con 2018IE0000127 del 04/01/2018 Se anexa las certificaciones mediante la cual se realiza el control de la gestión de la recuperación de los recursos. 
</t>
  </si>
  <si>
    <t>Con 2018IE0000127 del 04/01/2018 Se anexa las certificaciones mediante la cual se realiza el control de la gestión de la recuperación de los recursos</t>
  </si>
  <si>
    <t>Con 2018IE0000127 del 04/01/2018  se informa que La Dirección del Sistema Habitacional informó mediante correo electrónico, sobre el trámite dado al proyecto de decreto, para el cumplimiento de la acción de mejora en el 100%, el cual se anexa. CUMPLIDA</t>
  </si>
  <si>
    <t>La SPAT reporta el avance del cumplimiento de acción de mejora mediante el Memorando 2017IE0013143, para lo cual anexa la comunicación escrita a los Alcaldes. CUMPLIDA.</t>
  </si>
  <si>
    <t>En ejecución</t>
  </si>
  <si>
    <t xml:space="preserve">Con 2018IE0000127 del 04/01/2018 se informa que La DIVIS reporto el primer el informe consolidado de la gestión adelantada en el segundo semestre del 2017, generando un cumplimiento del 50%. </t>
  </si>
  <si>
    <t>Con 2018IE0000127 del 04/01/2018 se informa queLa DIVIS reporta las actividades adelantadas sobre el numeral 2 de la acción de mejora, para lo cual se anexan los soportes relacionados con la aprobación del PETIC, generando un avance del 50%.</t>
  </si>
  <si>
    <t>En  ejecución</t>
  </si>
  <si>
    <t xml:space="preserve">Con 2018IE0000127 del 04/01/2018 se informa que La DIVIS reportó copia del oficio 2016EE0089393 mediante el cual se solicitó el concepto al Ministerio de Hacienda y Crédito Público, generando un cumplimiento del 100%. CUMPLIDA. </t>
  </si>
  <si>
    <t>Con 2018IE0000127 del 04/01/2018 se informa que La DIVIS reportó la copia del Otrosí suscrito en el mes de agosto de 2017 con el Banco de la República, generando un avance del 100%. CUMPLIDA</t>
  </si>
  <si>
    <t>Con 2018IE0000127 del 04/01/2018 se informa que La SPAT efectuó el seguimiento y reportó mediante Memorando 2017IE0014400 la documentación de la actualización del Protocolo de incumplimiento el cual quedo registrado en el Sistema de Gestión de Calidad mediante el concepto de Técnico de fecha 07/12/2017 expedido la OAP, para el cumplimiento del 100%. CUMPLIDA.</t>
  </si>
  <si>
    <t>Con 2018IE0000127 del 04/01/2018 se informa que La DIVIS reporto el informe trimestral del estado de la recuperación de los recursos, el cual se anexa para el cumplimiento de la acción de mejora en un 100%. Cumplida.</t>
  </si>
  <si>
    <t xml:space="preserve">Integra la FILA_17, 109, 110, 111, 116, 117, del PM vigen 08 /2017.
 Con memorando 2018IE0000127 del 04/01/2018 se informa que La DIVIS reporto el informe trimestral del seguimiento practicado al proyecto relacionado en el hallazgo, el cual se anexa para el cumplimiento de la acción de mejora en un 50%. 
</t>
  </si>
  <si>
    <t xml:space="preserve">Integra la FILA_17, 109, 110, 111, 116, 117, del PM vigen 08 /2017.
 Con memorando 2018IE0000127 del 04/01/2018 se informa que La DIVIS reporto el informe trimestral del seguimiento practicado al proyecto relacionado en el hallazgo, el cual se anexa para el cumplimiento de la acción de mejora en un 50%. </t>
  </si>
  <si>
    <t>Con 2018IE0000127 del 04/01/2018 se informa que La SPAT efectuó el seguimiento y reportó mediante Memorando 2047IE0014400 la comunicación enviada al Consorcio Alianza COLPATRIA, para el control sobre la afectación de las rondas hídricas que se debe tener en cuenta en los informes de Proyectos PVG II- Rad. 2017EE0115819, generando un cumplimiento del 100%. CUMPLIDA.</t>
  </si>
  <si>
    <t xml:space="preserve">
Con 20180000127 del 04/01/2108 se informa que La SSFV reporto el informe de seguimiento con los reportes a Contabilidad, generando un cumplimiento del 100%. CUMPLIDA.</t>
  </si>
  <si>
    <t xml:space="preserve">OAJ Integra la FILA_123, del PM vigen 08 /2017
Con 20180000127 del 04/01/2108 se informa La OAJ suministro los reportes mensuales que se generaron en cumplimiento de la acción de mejora, mediante correo electrónico, para lo cual se requiere ajustar la columna Actividades/ Cantidades Unidad de Media por 9 reportes, quedando cumplida la Acción de Mejora al 100%. CUMPLIDA
</t>
  </si>
  <si>
    <t xml:space="preserve">Con 2018IE0000127 del 04/01/2018 se informa que La Dirección efectuó el seguimiento al cumplimiento de la acción de mejora para lo cual envió la comunicación a CAVIS mediante el Oficio 2017EE0089596, generado el 100% de avance. CUMPLIDA. </t>
  </si>
  <si>
    <t xml:space="preserve">Con 2018IE0000127 del 04/01/2018 se informa que La SSFV reportó el primer informe trimestral de seguimiento sobre los saldos de cuentas CAP emitidos por el Banco Agrario, anexando los comprobantes de reintegro a la DTN por concepto de renuncias y saldos menores, con las respectivas certificaciones, generando un avance del 25%.
</t>
  </si>
  <si>
    <t>Con 2018IE0000127 del 04/01/2018 se informa queLa oficina de Control Interno reporto el informe de seguimiento parcial al sistema de Control Interno el cual incluye el seguimiento a las acciones de mejora propuestas en el Plan de Mejoramiento de la vigencia 2016. CUMPLIDA.</t>
  </si>
  <si>
    <t>Con 2018IE0000127 del 04/01/2018 se informa que La SPAT mediante Memorando 2017IE0014400 informa sobre la necesidad de ampliar la fecha para el cumplimiento de la Acción de mejora, por cuanto se encuentra en trámite la definición del proceso sancionatorio a objeto de dar cumplimiento al Decreto 1516 de 2016, para el 31/03/2018.</t>
  </si>
  <si>
    <t>Con 2018IE0000127 del 04/01/2018 se informaque  La Oficina Jurídica culminó el trámite para adoptar la Política de prevención del daño antijurídico, para lo cual suministro la Resolución No.2858 del 29 de diciembre de 2017, mediante correo electrónico, generando un cumplimiento del 100%. CUMPLIDA.</t>
  </si>
  <si>
    <t>Carencia de algunos procedimientos inherentes a actvidades propias de Fonvivienda representa cumplimiento parcial.</t>
  </si>
  <si>
    <t>Debilidades en los mecanismos de control para el registro y generación de información, lo cual crea incertidumbre respecto de la calidad de la información reportada por Fonvivienda.</t>
  </si>
  <si>
    <t xml:space="preserve">Debilidades en la planeación por Fonvivienda para la ejecución de algunos contratos  y en consecuencia no dio cumplimiento al principio de anualidad. </t>
  </si>
  <si>
    <t>Procedimientos inadecuados e insuficientes en la labor de elegibilidad de los proyectos y de debilidades en el control y supervisión en la ejecución de los mismos.</t>
  </si>
  <si>
    <t xml:space="preserve">Uso ineficiente de  recursos; falta de oportunidad e ineficacia  por incumplimiento de los objetivos del PVG1, relacionados "con promover la incorporación efectiva de los hogares a las redes sociales del Estado y asegurar la superación de su condición". </t>
  </si>
  <si>
    <t>Falta de oportunidad e ineficacia  por incumplimiento de los objetivos del PVG1, por encontrarse viviendas terminadas que contaban con certificado de existencia y habitabilidad, pero que no habían sido asignados. Hechos que representan un riesgo para la entidad ante una posible acción por enriquecimiento sin justa causa por parte de los contratistas.</t>
  </si>
  <si>
    <t>Deficiencias en el control e inefectividad de la herramienta “Matriz de Proyectos en Declaratoria de Incumplimiento”</t>
  </si>
  <si>
    <t xml:space="preserve">Falta de procedimiento para investigar y sancionar a constructores y demas intervinientes que incurran en incumplimiento de la ejecucion de proyectos de vivienda posteriores a la Ley 1537 de 2012. </t>
  </si>
  <si>
    <t>Falta de registro de información que permita establecer cuando los proyectos evaluados presentan deficiencias.</t>
  </si>
  <si>
    <t>Falta de mecanismos de seguimiento y control para garantizar la calidad de los proyectos habitacionales.</t>
  </si>
  <si>
    <t>Alto porcentaje de viviendas arrendadas y en mora de pago de cuotas de administracion.</t>
  </si>
  <si>
    <t>Debilidades que afectan la habitabilidad respecto al derecho de la vivienda digna.</t>
  </si>
  <si>
    <t>Incumplimiento en las actividades de seguimiento y control que le asisten a Fonvivienda, de acuerdo con lo establecido en el artículo 6 de la Ley 1537 de 2012,</t>
  </si>
  <si>
    <t>Incumplimiento de lo establecido en las guias que ha desarrollado el MCVT.</t>
  </si>
  <si>
    <t>Deficiencias en el proceso de supervisión y genera incumplimiento de las condiciones establecidas en los artículos 83 y 84 de la Ley 1774 de 2011, articulo 3 Decreto 555 de 2003 y de las Guías de Asistencia Técnica para Vivienda de Interés Social.</t>
  </si>
  <si>
    <t>Altos costos de administración que podrían representar un uso ineficiente  de los recursos e impactar en forma negativa la estrategia de superación de la pobreza extrema.</t>
  </si>
  <si>
    <t>Debilidades de control y de monitoreo de cumplimiento de cronogramas y metas propuestas para las vigencias 2014 y 2015.</t>
  </si>
  <si>
    <t xml:space="preserve">Deficiencias en el seguimiento y control a las obras ejecutadas.
</t>
  </si>
  <si>
    <t>Deficiencias en el servicio de  postventa y en las labores de asistencia y acompañamiento social.</t>
  </si>
  <si>
    <t>Deficiencias en el servicio de  postventa y  fallas en la gestión de entrega de algunos recbios de cobro de energia qu se hizo para estrato 2.</t>
  </si>
  <si>
    <t xml:space="preserve">Falta de gestión y seguimiento en el manejo y control de recursos, en especial de los entregados al Banco Agrario. Incide en la  confiabilidad de los registros, que se vienen manejando y reportando en la información financiera y genera incertidumbre respecto al saldo de los recursos que dispone Banco Agrario. </t>
  </si>
  <si>
    <t xml:space="preserve">Debilidades de control y de adecuados mecanismos de seguimiento que garanticen el suministro de información coherente y confiable e incidió en la realización de las validaciones necesarias para la evaluación respecto del cumplimiento de las metas reportadas, en el programa VIPA. </t>
  </si>
  <si>
    <t>Falta de reconocimiento en los Estados Financieros de FONVIVIENDA del derecho originado por la disposición legal al no contarse con la conciliación y validación de las sumas provisionadas por cada una de las Cajas de Compensaciín Familiar</t>
  </si>
  <si>
    <t>La baja confiabilidad argumentada por la CGR, es ocasionada por la carencia de extractos que soporten la información que se registra en las cuentas de orden por concepto de pago anticipado a los encargos fiduciarios constituidos por los oferentes para tal propósito.</t>
  </si>
  <si>
    <t>Deficiencias en los sistemas de control interno contable, generan incertidumbre y falta de confiabilidad en el saldo mencionado; saldos que no estan siendo revelados adecuadamente en su información financiera.</t>
  </si>
  <si>
    <t>Deficiencias en los mecanismos de control que permitan antes del cierre contable realizar las conciliaciones y verificaciones, para que las cifras reportadas en los informes contables sean consistentes.</t>
  </si>
  <si>
    <t>Falta de un procedimiento o instrumento que permita el control, registro y  revelación de información sobre aportes, ejecución y rendimientos generados de los recursos del Patrimonio Autonomo.</t>
  </si>
  <si>
    <t>En el Programa Anual de Auditoría no se incluyeron acciones por parte de la OCI a la Dirección de Inversiones en Vivienda de Interés Social.</t>
  </si>
  <si>
    <t xml:space="preserve">Debilidades respecto a la efectividad y cumplimiento de metas en las fechas inicialmente propuestas en el plan de mejoramiento. </t>
  </si>
  <si>
    <t xml:space="preserve">Debilidades del control que generan el incumplimineto de las disposiciones normativas, así como riesgos en la administración de recursos </t>
  </si>
  <si>
    <t>Fonvivienda no cuenta con un sistema de información que permita consolidar y gestionar la información relacionada con los proyectos de vivienda y el subsidio familiar de vivienda de interes social.</t>
  </si>
  <si>
    <t>Información generada desde varias fuentes presenta direfencias e inconsistencias.</t>
  </si>
  <si>
    <t>Debilidades en la disponibilidad e integridad de la información gestionada en el aplicativo para la administración del SFV.</t>
  </si>
  <si>
    <t>Debilidades en los mecanismos utilizados para mitigar los riesgos asociados a la seguridad de la información de Fonvivienda.</t>
  </si>
  <si>
    <t>Se evidencian debilidades en el cumplimiento de algunos lineamientos de TIC</t>
  </si>
  <si>
    <t>Debilidades en el aprovechamiento de las herramientas informáticas para fortalecer la gestión de Fonvivienda</t>
  </si>
  <si>
    <t>Deficiencias y debilidades en relación con la definición y aplicación de los procedimientos para el soporte / mantenimiento del aplicativo de administración del SFV.</t>
  </si>
  <si>
    <t>Debilidaddes en relación con los mecanismos de seguridad para garantizar la disponibilidad en integración de la información.</t>
  </si>
  <si>
    <t>Las herramientas informáticas con las que cuenta Fonvivienda, no permiten cumplir con el objetivo misional y las funciones que les han sido asignadas a este Fondo, en relacioón con la consolidación del SNIV.</t>
  </si>
  <si>
    <t>Debilidades que impactan en el cumplimiento de los objetivos del sistema para la administración del SFV y la consolidación del SNIV.</t>
  </si>
  <si>
    <t>Existen diferencias de información en el número de subsidios pendientes por legalizar.</t>
  </si>
  <si>
    <t>Debilidades en la gestión de la información de Oferta y Demanda de subsidios otorgados por Fonvivienda  e impactan en la integridad y disponibilidad de la misma como soporte de las labores misionales de la Entidad.</t>
  </si>
  <si>
    <t xml:space="preserve">Debilidades en la Gestión de roles y/o usuarios del aplicativo y BD del SFV que permita controlar la identificación autorización y acceso de los usuarios </t>
  </si>
  <si>
    <t>Debilidad en cuanto a los mecanismos de seguimiento y/o los controles establecidos.</t>
  </si>
  <si>
    <t>Temas: a. Seguimiento, Control, Cobro y Registro de los Aportes del 0.5%  (H 26, 31, 42, 47, 154 y 220) - FOVIS. b. Legalización de Viáticos (H 27 y 153). c. Rendimientos Financieros No Reintegrados a la DTN (H155 Y 221).  d. Saldos sin ejecutar fiducias (223 y 224)</t>
  </si>
  <si>
    <t>Hecho que incide en el análisis de los entes de control para la verificaicón de la ejecución real sobre el particular y genera incertidumbre sobre la confiabilidad de las bases de datos como herramienta gerencial en cuanto al número y estado real de los proyectos.</t>
  </si>
  <si>
    <t>El MAVDT-Fonvivienda no ha cumplido con la acción de mejora suscrita en el Plan de Mejoramiento 2009, como resultado de un hallazgo generado por  la CGR para la vigencia 2008, que hace mención a la misma falencia.</t>
  </si>
  <si>
    <t>Esto se  debe  a que no existe una política para la generación de planes de recuperación de desastres y plan de continuidad de negocio.</t>
  </si>
  <si>
    <t>Diferencias en la interpretación de los conceptos normativos, frente a la destinación de los recursos que inicialmente se consideran publicos</t>
  </si>
  <si>
    <t>El sistema de información para la administración del subsidio familiar de vivienda intercambia en forma manual, información relacionada con Población Desplazada con el Departamento para la Prosperidad Social - DPS.</t>
  </si>
  <si>
    <t>No se evidenciaron acciones definitivas para garantizar la disponibilidad de la información institucional que permita la operación normal de las dos entidades en caso de contingencia</t>
  </si>
  <si>
    <t>Asimetrías de Información sobre familias UNIDOS beneficiarias de Programas Sociales</t>
  </si>
  <si>
    <t>Falta de inventario de oferta nacional y territorial</t>
  </si>
  <si>
    <t xml:space="preserve">Deficiencias en la etapa precontratcual. </t>
  </si>
  <si>
    <t xml:space="preserve">Deficiencias en la labor ejercida por el supervisor. </t>
  </si>
  <si>
    <t>Deficiencias en la planeacion y en la ejecucion del contrato.</t>
  </si>
  <si>
    <t>Deficiencias en la la planeacion y ejecucion del contrato.</t>
  </si>
  <si>
    <t>Deficiencias en la ejecucion del contrato</t>
  </si>
  <si>
    <t>Deficiencias en la ejecucion del contrato.</t>
  </si>
  <si>
    <t>Deficiencias en la determación de las meta, en la aplicación de los indicadores y,  en general  en la coherencia que debe guardarse en la planeación de la gestión administrativa.</t>
  </si>
  <si>
    <t xml:space="preserve">Hogares postulados en las convocatorias para desplazados 2004 y 2007 que a la fecha se encuentran en estado calificado y con SFV asignado y sin aplicar. </t>
  </si>
  <si>
    <t>Hogares postulados en las convocatorias para desplazados 2004 y 2007 vinculados a proyectos declarados en incumplimiento cuyos cupos fueron liberados y no fueron priorizados en un nuevo proyecto</t>
  </si>
  <si>
    <t>Deficiencia en la calidad de obras de vivienda.</t>
  </si>
  <si>
    <t>Demora en la ejecución de las viviendas lo que genera el deterioro del urbanismo en POD.</t>
  </si>
  <si>
    <t xml:space="preserve">Recuperación de la recursos </t>
  </si>
  <si>
    <t>Recuperación de la recursos.</t>
  </si>
  <si>
    <t>1.Vencimiento del SFV a población desplazada.
2. Incumplimiento con lo ordenado en la T025 de 2004, no se garantiza la vivienda digna a la población desplazada.</t>
  </si>
  <si>
    <t>Inclusión de Población víctima de Desplazamiento Forzado en bolsas distintas a las de desplazados, lo que ocasiona el vencimiento de los subsidios.</t>
  </si>
  <si>
    <t>Irregularidades en la prestación de los servicios públicos.</t>
  </si>
  <si>
    <t>No se ejerció el debido control de los procesos constructivos. Fallas por falta de control de incumplimiento de los reglamentos tecnicos de construccion</t>
  </si>
  <si>
    <t>Ineficiente control y seguimiento al estado de las pólizas recibidas como garantía de cumplimiento al proceso constructivo de viviendas de interés social.</t>
  </si>
  <si>
    <t>No se realiza seguimiento al uso o destinación que dan los beneficiarios a las viviendas entregadas, contrariando las obligaciones de los beneficiarios</t>
  </si>
  <si>
    <t>Falta de seguimiento a las condiciones de habitabilidad de los beneficiarios.</t>
  </si>
  <si>
    <t>Falta de seguimieto y control que afecta la calidad de las obras.</t>
  </si>
  <si>
    <t xml:space="preserve">Falta de intervención oportuna, eficiente, eficaz y coordinada de las diferentes entidades nacionales y estamentos territoriales. </t>
  </si>
  <si>
    <t>1. Inconsistencias en el cruce de información entre  los sistemas de información(FONADE-FONVIVIENDA, CAVIS UT). SPAT.
2. No existe un Sistema de Información unico que permita la consolidación de la información relacionada con la oferta y la demanada de los programas de vivienda de interes social urbano.SSFV</t>
  </si>
  <si>
    <t>Falta de coordinación entre Entidades Nacionales y Territoriales</t>
  </si>
  <si>
    <t xml:space="preserve">Obstruccion del proceso auditor  por cuanto no fue posible obtener la información solicitada por la CGR. </t>
  </si>
  <si>
    <t xml:space="preserve">No se esta verificando  por parte de Fonvivienda el requisito de la propiedad de vivienda, y se le entrega SFV a hogares que ya han recibido propiedad. </t>
  </si>
  <si>
    <t>Deficiencias   en los procesos de viabilización y ejecución de los proyectos e inadecuado seguimiento y  monitoreo por parte de FONVIVIENDA.</t>
  </si>
  <si>
    <t>Deficiencias en las gestiones de FONVIVIENDA en la reglamentación de la norma, con el fin de formalizar y hacer exigible el pago en forma periódica y oportuna, e igualmente debilidades en la comunicación y oportunidad en el flujo de información hacia el área contable.</t>
  </si>
  <si>
    <t xml:space="preserve">Falta de efectividad en el control de legalización de gastos. </t>
  </si>
  <si>
    <t>Deficiencias en la planificación presupuestal y en la proyección de coberturas.</t>
  </si>
  <si>
    <t>Demora en la declaratoria de incumplimiento</t>
  </si>
  <si>
    <t xml:space="preserve">Falta de control y precisión en la información suministrada por la supervisión (FONADE) sobre los proyectos con recomendación para declarar el incumplimiento, que genera fallas en la supervisión y control de los pagos. </t>
  </si>
  <si>
    <t>Falta de Gestión ineficaz de la entidad en la recuperación de la recursos que no permitio el cabal cumplimiento del programa de VIS</t>
  </si>
  <si>
    <t>Recuperación de recursos que fueron declarados en incumplimiento.</t>
  </si>
  <si>
    <t>Deficiencias y falta de aplicación efectiva y oportuna de controles, que traen como consecuencia la limitación a los beneficiarios de tener vivienda en las condiciones definidas en el correspondiente marco normativo.</t>
  </si>
  <si>
    <t>Falta de aplicación efectiva de controles y eficiencias de coordinación entre las entidades y organismos competentes y en la gestión que corresponde a Fonvivienda.</t>
  </si>
  <si>
    <t>Fonvivienda no ha creado un procedimiento para realizar el seguimiento a las reclamaciones que se presentan los beneficiarios en relación con la calidad de las viviendas.</t>
  </si>
  <si>
    <t>Ni en el proceso de viabilidad del predio, ni  en el desarrolllo del proyecto se advirtió por parte de las entidades designadas por FONVIVIENDA,  la afectación sobre el predio de una zona de proteccion de 30 mts sobre la ronda de una quebrada.</t>
  </si>
  <si>
    <t>Deficiencias en los mecanismos de control respecto de los bienes entregados en administración.</t>
  </si>
  <si>
    <t>Deficiencias en la verificación y conciliación de saldos con los entes fiduciarios que pueden afectar la realidad económica,  las cifras en los estados contables, particularmente en las cuentas de activo y patrimonio insitucional.</t>
  </si>
  <si>
    <t>Deficiencias en los controles implementados por Fonvivienda,  generados con los recursos que maneja Banco Agrario, lo que genera incertidumbre respecto a saldos disponibles.</t>
  </si>
  <si>
    <t>El área contable no cuenta con suficientes documentos técnicos que soporten el cálculo en los procesos judiciales, documentos que debe suministrar la oficina Asesora Jurídica</t>
  </si>
  <si>
    <t xml:space="preserve"> Fonvivienda no  realiza gestión para conocer la cantidad o números de  hogares que no van aplicar el Subsidio Familiar Vivienda,</t>
  </si>
  <si>
    <t>Fonvivienda no efectua verificación la información de las soluciones de vivienda por medio de Cavis Ut.</t>
  </si>
  <si>
    <t>Fonvivienda no realiza seguimiento a los movimientos de las cuentas CAP.</t>
  </si>
  <si>
    <t>Deficiencias en el control y seguimientode los recursos, por cuanto se presentan diferencias en los reportes de los saldos por ejecutar.</t>
  </si>
  <si>
    <t>Persisten deficiencias que afectan los resultados de la gestión financiera e institucional, así como deficiencias en las acciones propuestas en los planes de mejoramiento.</t>
  </si>
  <si>
    <t>Falta de procedmiento para ejercer la potestad sancionatoria establecida en el artículo 22 de la ley 1537 de 2012 y el decreto 1516 de 2016</t>
  </si>
  <si>
    <t>Fonvivienda No cuenta con la política de Prevención del Daño Antijurídico</t>
  </si>
  <si>
    <t xml:space="preserve">Con 2017IE0007094 del 06/07/2017 se informa un avance parcial sustentado en reunión y reporte de la SPAT,  y se sustenta la decisión de prorrogar (anterior 30/06/2017) tal y como queda en la presente acción de mejora. Con 2018IE0000127 de 2018 se informa el Avance: La SPAT efectuó el seguimiento y reporto la documentación de la actualización del Protocolo de incumplimiento </t>
  </si>
  <si>
    <t>Con 2017IE0007094 del 06/07/2017  se informa que mediante el 2017EE0057736  se solicitó a la Fiduciaria Bogotá la modificación de la Cláusula del Contrato Fiduaciario, situación que se encuentra en trámite, por lo que se requiere la prróoroga  (anterior 30/06/2017) tal y como queda en la presente acción de mejora-. Con 2018IE0000127 del 04/01/2018 se  informa que La Dirección</t>
  </si>
  <si>
    <t xml:space="preserve">Con 2017IE0007094 del 06/07/2017 se informa la presentación del informe correspondiente al primer semestre de 2017IINFORME No 1 (CON CORTE 30 DE JUNIO DE 2017)
SEGUIMIENTO DE LAS FACTURAS CONTRATO INTERADMINISTRATIVO 004 DE 2017 IMPRENTA NACIONAL DE COLOMBIA - FONVIVIENDA. Con 2018IE0000127 del 04/01/2018 se anexa el Segundo Informe correspondiente al segundo semestre de 2017 </t>
  </si>
  <si>
    <t>Con 2017IE0007094 del 06/07/2017 se anexa el informe trimestral correspondiente a marzo y a junio de2017 sobre el seguimiento a revocatorias de subsidios. Con 21080000127 de 04/01/2018 Se anexa el cuarto informe trimestral correspondiente al seguimiento efectuado al tema de las revocatorias de subsidios, suministrado por la Subdirección del Subsidio Familiar de Vivienda.  CUMPLIDA.</t>
  </si>
  <si>
    <t>Con 2015IE0007727 del 26/06/15 se adjunta evidencias: Decreto1077 de 2015 Por el cual se expide el Decreto Único Reglamentario  del Sector Vivienda, Ciudad y Territorio y 5 Informes de gestión y seguimiento del Proyecto San Antonio y resumen ejecutivo del Proyecto. 
Con 2017IE0007094 del 06/07/2017 se anexa el cronograma de los talleres impartidos a los municipios favorecidos.</t>
  </si>
  <si>
    <t xml:space="preserve">Con 2015IE0012604 del 16/10/2015 se informa   Estado de avance: Se anexa reporte consolidado de la información de pagos y legalizaciones del PVG ajustada escrituras al  29/05/2015 y Matriz detallada de escrituración PVG a 29/05/2015.CUMPLIDA.
AJUSTE: Se ajusta la unidad de medida a 2 informes de resultados, en reemplazo de los 9, teniendo en cuenta que el hallazgo 
</t>
  </si>
  <si>
    <t>En CC  con 2016IE00000986 DEL 26/011/2016 se informa que La Entidad presentó el último Informe de seguimiento realizado al Convenio Interadministrativo No.088 suscrito con el Fondo Nacional de Garantías, el cual está debidamente suscrito por el Supervisor del Convenio, de fecha 21/12/2015. CUMPLIDA.
Con 2017IE0007094 del 06/07/2017 se anexa el informe trimestral correspondiente a marzo.</t>
  </si>
  <si>
    <t xml:space="preserve">Correo electrónico del 26/01/2016 se informa el cumplimiento de la acción de mejoramiento mediante los siguientes informes:   2016EE98030 14/10/2016Informe final Conciliación Provisión de Información del Subsidio;  Certificación de la provisión recursos FOVIS al 31/12/2016. 3. Informe Estado Concilidado Recaudo Fovis al 31/12/2016. CON 2018IE0000127 del 04/01/2108  Se anexa </t>
  </si>
  <si>
    <t xml:space="preserve">Con 2017IE0007094 del 06/07/2017 se anexa el informe trimestral correspondiente a marzo 2017 del seguimiento de las metas del Plan de Acción correspondiente al Programa VIPA.Avance: Se implementó formato Código: GF-F-22,  GF-F-23 y GF-F-24.  FORMATO DE CONTROL DE RECURSOS GIRADOS POR FONVIVIENDA A PATRIMONIOS AUTÓNOMOS, mediante el cual los supervisores informan todos los movimientos </t>
  </si>
  <si>
    <t xml:space="preserve">Con 2017IE0007094 del 06/07/2017 se anexa el informe trimestral correspondiente a marzo 2017 del seguimiento de las metas del Plan de Acción correspondiente al Programa VIPA.Avance: Se implementó formato Código: GF-F-22,  GF-F-23 y GF-F-24.  FORMATO DE CONTROL DE RECURSOS GIRADOS POR FONVIVIENDA A PATRIMONIOS AUTÓNOMOS, mediante el cual los supervisores informan todos </t>
  </si>
  <si>
    <t xml:space="preserve">CONTINUA SU EJECUCIÓN -Vig 2016
La  acción de mejoramiento por parte de la OCI se ha adelantado mediante  la ejecución de las siguientes actividades: 1. En el Programa Anual de Auditoría -PAA- aprobado para la vigencia 2017 con respecto al Seguimiento del Sistema de Control Interno Contable -SCIC: a) Informe Anual del SCIC vigencia 2016 </t>
  </si>
  <si>
    <t xml:space="preserve">CONTINUA SU EJECUCIÓN -Vig 2016
La  acción de mejoramiento por parte de la OCI se ha adelantado mediante  la ejecución de las siguientes actividades: 1. En el Programa Anual de Auditoría -PAA- aprobado para la vigencia 2017 con respecto al Seguimiento del Sistema de Control Interno Contable -SCIC: a) Informe Anual del SCIC vigencia 2016 presentado a la Contaduría General de la Nación </t>
  </si>
  <si>
    <t xml:space="preserve">Teniendo en cuenta que las acciones propuestas para superar el hallazgo No. 32 ya fueron realizadas por la Oficina Asesora Jurídica, tal y como consta en los soportes que anexe en el correo anterior considero que se debe dar por AVANZADA.Ahora bien, en lo que respecta a el hallazgo 36 te envío los listados de asistencia de las reuniones que se vienen efectuando en las mesas de trabajo.
</t>
  </si>
  <si>
    <t xml:space="preserve">Con 2018IE0000127 del 04/01/2018 La Entidad efectuó el seguimiento y reporto el Plan proyectado sobre el diseño de la arquitectura empresarial para el sistema nacional de información de vivienda, y el sistema de información del subsidio familiar de vivienda para el fondo nacional de vivienda – FONVIVIENDA, y los documentos relacionados con la aprobación del PETIC </t>
  </si>
  <si>
    <t xml:space="preserve">Con 2018IE0000127 del 04/01/2018 La Entidad efectuó el seguimiento y reporto el Plan proyectado sobre el diseño de la arquitectura empresarial para el sistema nacional de información de vivienda, y el sistema de información del subsidio familiar de vivienda para el fondo nacional de vivienda – FONVIVIENDA, y los documentos relacionados con la aprobación del PETIC mediante el Acta No.04 
</t>
  </si>
  <si>
    <t xml:space="preserve">Con 2018IE0000127 del 04/01/2018 se informa que La Oficina TICS reporto mediante correo electrónico la gestión adelantada para el cumplimiento de la acción de mejora, anexando el Acta mediante la cual se aprobó la expedición de la resolución de la adopción de políticas de seguridad de la información y la Resolución No.0973 mediante la cual se adoptó la política de seguridad </t>
  </si>
  <si>
    <t xml:space="preserve">Con 2018IE0000127 del 04/01/2018 se informa que teniendo en cuenta el reporte mediante correo electrónico como resultado el seguimiento practicado por la Oficina de TICS, GSTAI y la SSFV, se hace necesario ampliar el plazo para el cumplimiento de este numeral 1 quedando como fecha de terminación el próximo 30/03/2018, debido a que los procedimientos son dispendiosos y se requiere otras 
</t>
  </si>
  <si>
    <t xml:space="preserve">Con 2018IE0000127 del 04/01/2018  La Entidad efectuó el seguimiento y reporto el Plan proyectado sobre el diseño de la arquitectura empresarial para el sistema nacional de información de vivienda, y el sistema de información del subsidio familiar de vivienda para el fondo nacional de vivienda – FONVIVIENDA, y los documentos relacionados con la aprobación del PETIC </t>
  </si>
  <si>
    <t xml:space="preserve">Con 2014IE0000127 del 04/01/2017 se informa que teniendo en cuenta el reporte mediante correo electrónico como resultado el seguimiento practicado por la Oficina de TICS, GSTAI y la SSFV, se hace necesario ampliar el plazo para el cumplimiento de esta acción de mejora quedando como fecha de terminación el próximo 30/03/2018, debido a que los procedimientos son dispendiosos 
</t>
  </si>
  <si>
    <t xml:space="preserve">Con 2018IE0000127 del 04/01/2018 se informa que la Entidad efectuó el seguimiento y reporto el Plan proyectado sobre el diseño de la arquitectura empresarial para el sistema nacional de información de vivienda, y el sistema de información del subsidio familiar de vivienda para el fondo nacional de vivienda – FONVIVIENDA, y los documentos relacionados con la aprobación del PETIC 
</t>
  </si>
  <si>
    <t xml:space="preserve">Con 2018IE0000127 del 04/01/2018Teniendo en cuenta el reporte mediante correos electrónicos como resultado el seguimiento practicado por la Oficina de TICS, GSTAI y la SSFV, se hace necesario ampliar el plazo para el cumplimiento de esta acción de mejora quedando como fecha de terminación el próximo 30/03/2018, debido a que los procedimientos son dispendiosos </t>
  </si>
  <si>
    <t xml:space="preserve">Con 2017IE0007094 del 06/07/2017 se anexa el informe trimestral correspondiente a marzo y a junio de2017 sobre el seguimiento de las conciliaciones realizadas con el Banco Agrario.
Con 2018IE0000127 del 04/01/2018 se informa que La SSFV efectuó el seguimiento y presentó el reporte de las conciliaciones realizadas con el Banco Agrario de las cuentas CAP </t>
  </si>
  <si>
    <t xml:space="preserve">Con 2015IE0007727 del 26/06/2015, se reporta los documentos de comisión en donde se evidencian espacios de discusión con las Entidades encargadas de la atención de víctimas en materia de política de vivienda, en donde se exploren criterios de priorización para el acceso de la población víctima vinculada a proyectos de vivienda en incumplimiento y/o siniestrados a los programas </t>
  </si>
  <si>
    <t>Con 2015IE0012604 del 16/10/2015 se informaEstado de avance: Se logró realizar las mesas de vivienda departamentales con la participación del Ente Supervisor y CCF para efectos del seguimiento y del estado de los proyectos, para lo cual se anexa informe  con corte a 30 de septiembre de 2015 (84 Pág.), sobre las actas de compromiso y del respectivo seguimiento a las mesas de vivienda</t>
  </si>
  <si>
    <t>Con 2015IE0012604 del 16/10/2015 se informa Estado de avance: La Entidad ha realizado los acuerdos y soluciones a cada uno de los proyectos que fueron declarados en incumplimiento, para lo cual estableció como mecanismo de control una matriz de seguimiento en la que se registra cada paso que viene realizando, a objeto de dar las soluciones pertinentes a cada proyecto</t>
  </si>
  <si>
    <t xml:space="preserve">Con 2015IE0007727 DEL 26/06/15, se reporta el avance mediante la capacitación a los ET (actas y/o listados de asistencia y presentación) Bogotá 25 proyectos, Barranquilla 38 proyectos, Cúcuta 12 proyectos, Cali 39 proyectos, Armenia  31 proyectos, Medellín 4 proyectos- total 6 capacitaciones para 22 departamentos. Con 2014IE0015334 DEL 11/11/2014 el MVCT se informa la realización de 6 </t>
  </si>
  <si>
    <t xml:space="preserve">En CC Con 2016IE0000986  del 26/01/2016 se reporta que La entidad en coordinación con el DPS  y ANSPE han realizado los análisis correspondientes sobre las postulaciones de los beneficiarios,  para lo cual el DPS  ha reportado los resultados que determinaron las bases de datos utilizadas para la identificación de los potenciales beneficiarios del SFVE definiendo los nuevos hogares </t>
  </si>
  <si>
    <t xml:space="preserve">Con 2015IE0012604 del 16/10/2015 se informa Estado de avance:La entidad ha atendido los casos en la medida que estos son reportados por el Ente territorial y/o denuncia, para lo cual da inició al proceso para realizar la respectiva verificación de acuerdo al caso presentado, a objeto de determinar la sanción a que haya lugar, de conformidad con la reglamentación vigente.  
</t>
  </si>
  <si>
    <t xml:space="preserve">Con 2015IE0012604 del 16/10/2015 se informa Estado de avance:FONVIVIENDA expidió la Resolución  No.1974 de fecha 06/10/2015, “por la cual se aprueba la inscripción en los hogares en situación de desplazamiento con subsidio asignado por el Fondo Nacional de Vivienda al plan de vivienda “ POTRERO GRANDE BARRIO TALLER” ubicado en el municipio Santiago de Cali en el departamento del valle 
</t>
  </si>
  <si>
    <t>Con 2015IE0012604 del 16/10/2015 se informa Estado de avance: La Entidad efectuó el seguimiento a la ejecución del proyecto para lo cual anexa el informe consolidado con corte al 31/08/2015. (6 Pág.). Así mismo, anexa copia el informe de FONADE de fecha 16/06/2015, donde se indica que el avance de las obras de urbanismo están al 100% con cargo a los cupos de Promoción de Oferta</t>
  </si>
  <si>
    <t xml:space="preserve">Con 2015IE0007727 del  26/06/15, se presenta en acta de visita de seguimiento al Proyecto Chiriquí Norte del 22 de mayo de 2015, junto con la matriz de viviendas certificadas del proyecto enunciado. Se solicitón al oferetne la actualización de la Lic de Construcción de 18 viviendas, lo cual no es necesario porque la Curaduría 2da de Valledupar informa que los predios estan escriturados </t>
  </si>
  <si>
    <t>Con correo interno de 23/12/2014 se informa modificación del plazo para el 30/03/2015. Con 2015IE0007727 del 26/06/15 se presenta acta de visita de seguimiento al Proyecto Chiriquí Norte del 22/05</t>
  </si>
  <si>
    <t xml:space="preserve">Con 2015IE0012604 del 16/10/2015 se informa Estado de avance: La Entidad efectuó seguimiento al Proyecto presentando el  Informe de Comisión vista a la Urbanización Juan Jose Rondón en  enero de 2015 para efectuar seguimiento a los proyectos, Reunión mesa de trabajo Urbanización las Guacamayas y Reunión Mesa de Trabajo  Urbanización las Playitas. CUMPLIDA. AJUSTE: Se ajusta la unidad </t>
  </si>
  <si>
    <t xml:space="preserve">Con 2015IE0007727 DEL 26/06/15, se reporta el avance mediante la capacitación a los ET (actas y/o listados de asistencia y presentación) Bogotá 25 proyectos, Barranquilla 38 proyectos, Cúcuta 12 proyectos, Cali 39 proyectos, Armenia  31 proyectos, Medellín 4 proyectos- total 6 capacitaciones para 22 departamentos. Con 2014IE0015334 DEL 11/11/2014 el MVCT se informa la realización </t>
  </si>
  <si>
    <t xml:space="preserve">Con 2015IE0007727 del 26/06/15 se informa avance:Con 2015EE0055558 se remitió a alcaldía de Villavicencio Meta la solicitud de seguimiento a las viviendas entregadas respecto al Proyecto Ciudadela San Antonio desarrollado en ese municipio; toda vez que es obligaciión de los ET efectuar el respectivo seguimiento dando cumplimiento a lo establecido en al Circular 005 de 2014 suscrita </t>
  </si>
  <si>
    <t xml:space="preserve">En CC con 20116IE0000995 del 21/01/2016 se informa avance porque La Entidad realizó el seguimiento, brindando la atención a los Entes Territoriales de los municipios de Cundinamarca que visito la CGR del PVG, para lo cual se anexa el Informe de Seguimiento. Avance del 50%.Con 2016IE0003809 del 08/04/2016 se informa que la Entidad realizó el seguimiento correspondiente sobre 
</t>
  </si>
  <si>
    <t>En CC con 20116IE0000995 del 21/01/2016 se informa avance porqueComo estrategia para el Control en la asignación y legalización de los Subsidios familiares de vivienda en los proyectos de la Ciudadela San Antonio, incluidos los que hacían referencia a la UT Pro Orinoquia, objeto de la Actuación Especial, la Entidad efectúa el Seguimiento de forma integral</t>
  </si>
  <si>
    <t xml:space="preserve">En CC con 20116IE0000995 del 21/01/2016 se informa avance porqueEl control sobre la Amortización de los Recursos que fueron destinados a los proyectos de la Ciudadela San Antonio, incluidos los que hacían referencia a la UT Pro Orinoquia, objeto de la Actuación Especial, la Entidad ha mantenido el control de estos recursos, para lo cual se presenta el informe del seguimiento </t>
  </si>
  <si>
    <t>En CC con 20116IE0000995 del 21/01/2016 se informa avance porqueEl control sobre los beneficiarios que fueron considerados para los proyectos de la Ciudadela San Antonio, incluidos los que hacían referencia a la UT Pro Orinoquia, objeto de la Actuación Especial, la Entidad ha efectuado el seguimiento a esta población,  para lo cual se presenta el informe del seguimiento con corte</t>
  </si>
  <si>
    <t xml:space="preserve">En CC con 20116IE0000995 del 21/01/2016 se informa avance porque  El control sobre las viviendas que fueron entregadas para los proyectos de la Ciudadela San Antonio, incluidos los que hacían referencia a la UT Pro Orinoquia, objeto de la Actuación Especial, la Entidad ha efectuado el seguimiento con Villavivienda,  para lo cual se presenta el informe del seguimiento con corte </t>
  </si>
  <si>
    <t xml:space="preserve">En CC con 20116IE0000995 del 21/01/2016 se informa avance porque El control sobre los recursos que fueron administrados por la FIDUCIARIA destinados a los proyectos de la Ciudadela San Antonio, incluidos los que hacían referencia a la UT Pro Orinoquia, objeto de la Actuación Especial, la Entidad aplicó en su momento la Declaratoria de incumplimiento y ha venido </t>
  </si>
  <si>
    <t>En CC con 20116IE0000995 del 21/01/2016 se informa avance porque El control sobre la declaratoria de los incumplimientos que se determinaron sobre proyectos de la Ciudadela San Antonio, incluidos los que hacían referencia a la UT Pro Orinoquia, objeto de la Actuación Especial, la Entidad ha realizado el seguimiento  a la Declaratoria de incumplimiento</t>
  </si>
  <si>
    <t xml:space="preserve">Con   correo interno se establece nueva fecha de cumplimiento para le 30/03/2015 mediante correo interno del 23/12/2014. Con 2015IE0007727 del 26/06/015 se informa la gestión de sanemiento jurídico y técnico del inmueble de San José de Guaviare para la legalización del fideicomido derivado 2-1-40529 DEL 19-12-2013 para el Prog. Vvda Gratuita, se enxa: Balance Gral por Naturaleza </t>
  </si>
  <si>
    <t xml:space="preserve">En CC con 20116IE0000995 del 21/01/2016 se informa avance porque.  Con 2016IE0007175 del 30/06/2016 se reporta avance, por cuanto el procedimiento se encuentra en etapa de revisión en la Subdirección de Finanzas y Presuesto. Con 2016IE0011069 DEL 30/09/2016 se informa que La Subdirección de Finanzas y Presupuesto, mediante correo electrónico </t>
  </si>
  <si>
    <t xml:space="preserve">En CC con 2016IE0001118 del 28 /01/2016 la Ofi TIC le informa a FVVDA el AVANCE reportado en el informe en el que describe las actividades de priorizacipon de los dllos tecnológicos inherentes al proceso de gestión de subsidios. Con 216IE0007175 del 30/06/2016 informa el estado de avance. Con 2016IE0011069 DEL 30/09/2016 se informa que la Oficina TICs presentó el informe de gestión </t>
  </si>
  <si>
    <t xml:space="preserve">Con 2018IE0000127  del 04/01/2018  se informa que con  Memorando 2017IE0014400 la SPAT Informa que el proyecto de resolución para el cumplimiento de la Acción de esta en proceso de revisión por parte de la Dirección, motivo por el cual se amplía la fecha de terminación hasta el 30/03/2018.
Avance: En consideración al trámite surtido para la expedición de la Resolución se determina 
</t>
  </si>
  <si>
    <t xml:space="preserve">Con 2018IE0000127 del 04/01/2018  se informa que Las SSFV y SPAT, requieren mediante correo electrónico prorrogar la fecha de determinación, en razón a que no es posible entregar la información soporte, ya que es necesario culminar el trámite que está en curso  de cruces con UARIV, para la identificación de población desplazada, la cual será incluida en la próxima resolución </t>
  </si>
  <si>
    <t>Ajuste: La SPAT informó mediante correo electrónico el resultado del seguimiento practicado sobre las actividades descritas, encontrándose que para la actividad del punto 1 no fue necesario hacer solicitud, sino que el tema fue tratado en Comité realizado con FONADE y para el punto 2, la información está implícita en el reporte mensual que emite FONADE.</t>
  </si>
  <si>
    <t xml:space="preserve">Con 2018IE0000127 del 04/01/2018 se  informa se justifica el siguiente ajuste: Teniendo en cuenta las actividades desarrolladas para la atención oportuna de los requerimientos e información de la CGR, se mantuvo las instrucciones impartidas mediante circulares expedidas por el Despacho del Ministra, para lo cual se informó mediante correo interno a la Secretaria General 
</t>
  </si>
  <si>
    <t xml:space="preserve">Con 2018IE0000127 del 04/01/2018  se informa que La Subdirección de Servicios Administrativos mediante el memorando 2017IE0014531 informó sobre el seguimiento presentado a la acción de mejora, en el cual reporta que una vez revisado el procedimiento para el manejo de viáticos y gastos de viaje, el mismo estaba acorde con la realidad de lo organización. 
</t>
  </si>
  <si>
    <t xml:space="preserve">SSFV Integra la FILA_18, 115, del PM vigen 08 /2017.
Con 2018IE0000127 del 04/01/2018 se informa que La SSFV efectuó el seguimiento y reportó mediante correo la expedición de la Circular No.004 de fecha 29 de diciembre de 2017, suscrita por el Director Ejecutivo de FONVIVIENDA, dirigida a los entes territoriales sobre el incumplimiento de obligaciones </t>
  </si>
  <si>
    <t xml:space="preserve">Con 2018IE0000127 del 04/01/2018  se  infora que teniendo en cuenta que el seguimiento practicado por la Dirección para atender el hallazgo, dentro facultades legales a efectos brindar apoyo al servicio de postventa se hace necesario ajustar la Acción de Mejora, la Actividad/Descripción y la Actividad/Unidad de Media, que fue descrita en el plan de Mejoramiento.
</t>
  </si>
  <si>
    <t xml:space="preserve">Con 2018IE0000127 del 04/01/2018 se informa que La DIVIS dentro del seguimiento practicado conjuntamente con la Subdirección de Finanzas y Presupuesto, informó que el soporte para la verificación de la reversión de la operación registrada se cumple con el registro contable mediante el comprobante de Contabilidad únicamente, por lo que se hace necesario ajustar la Acción de Mejora. 
</t>
  </si>
  <si>
    <t xml:space="preserve">DIVIS Integra la FILA_29 del PM vigen 08 /2017
Con 2018IE0000127 del 04/01/2018 se presenta el Avance: La DIVIS reportó copia del oficio 2016EE0089393 mediante el cual se solicitó el concepto al Ministerio de Hacienda y Crédito Público, el cual no fue respondido. Sin embargo los recursos ya fueron apropiados al presupuesto de FONVIVIENDA para la vigencia 2018. </t>
  </si>
  <si>
    <t xml:space="preserve">Con 2018IE0000127 del 04/01/2018 se imforma que La DIVIS dentro del seguimiento practicado conjuntamente con la Subdirección de Finanzas y Presupuesto, informó sobre la revisión del proceso de conciliación con las entidades fiduciarias a objeto de fortalecer los controles en el manejo de los recursos, así como la utilización de los formatos por parte del supervisor.
</t>
  </si>
  <si>
    <t xml:space="preserve">Con 2018IE0000127 del 04/01/2018 se informa que La Subdirección de Finanzas y Presupuesto informó del mecanismo aplicado mediante el cual se le exigió el reporte trimestral a las fiduciarias sobre los saldos por ejecutar, el cual debe ser certificado por cada fiduciaria, para lo cual se anexa la certificación del trimestre con corte al 31 de diciembre de 2017, generando un cumplimiento </t>
  </si>
  <si>
    <t xml:space="preserve">Verificar las asignaciones  SFVE en el marco del Programa de Vivienda Gratuita  de la fase II , asi como la efectividad en la divulgación de los procesos de convocatoria y postulación a través de las Cajas de Compensación Familiar y entidades territoriales.  </t>
  </si>
  <si>
    <t xml:space="preserve">Realizar  seguimiento  a los reportes que presentan los entes tirritoriales, administraciones de conjuntos residenciales y operadores de SPD para determinar si efectivamente,  los hogares beneficiarios se encuentran incumpliendo con sus obligaciones en calidad de Beneficiarios propietarios </t>
  </si>
  <si>
    <t xml:space="preserve">Con 2015IE0007727 del  26/06/2015 se informa se anexa el Decreto Sectorial de Vivienda N° 1077 DE 2015 y el informe que fue remitido a la Corte Constitucional en donde se presenta todas todas las gestiones y normas que han facilitado la elegibilidad de los proyectos para población desplazada como es el Decreto 2726 del 29 de diciembre de 2014.Con 2017IE0007094 del 06/07/2017 
</t>
  </si>
  <si>
    <t xml:space="preserve">Concertar con la Superintendencia del Subsidio Familiar las actividades de revisión de las cifras provisionadas por cada una de las Cajas de Compensación para el periodo comprendido entre el 1 de junio de 2003 y 31 de diciembre de 2015 y determinar dentro de sus competencias de vigilancia </t>
  </si>
  <si>
    <t>1. Concertación labores a cargo FONVIVIENDA, 2. Conciliación información provista Cajas de Compensación Familiar periodos:01/07/12 a 31/12/15 - 01/06/03 a 30/03/11 - 01/04/11 a 30/06/12 3. Solicitud competencia intervención SuperSubsidio Familiar, 4.Reporte Recaudos Efectuados y entrega formal financiera de los soportes que sustentan los recaudos realizados a través de la DTN</t>
  </si>
  <si>
    <t>Debilidades en el debido y oportuno flujo de información y documentación que deben reportar las áreas al Grupo de contabilidad, para incorporar en los estados financieros. Falta de consistencia de la información que se presenta en los informes contables. Limitación toma de decisiones que faciliten reflejar la información financiera, situación que contraviene las normas vigentes</t>
  </si>
  <si>
    <t xml:space="preserve">Incluir y someter a aprobación del Comité Coordinación del Sistema de Control Interno MVCTen el Programa Anual de Auditoría 2017 actividades de seguimiento, evaluación y auditoría a las áreas y procesos del MVCT que prestan apoyo a la gestión de FONVIVIENDA en el marco de lo dispuesto del Decreto 555 de 2003 y el Decreto 3571 de 2011 </t>
  </si>
  <si>
    <t>Con 2014IE0003156 de 11/03/2014 remiten estado de avance de las 4 actividades programadas, de las cuales la 1 Incluir en el PETIC y 3. Describir necesidades en detalle, las cuales fueron cumplidas, ejecutadas 2013, anexo. 3 y 4 se ejecutarán de acuerdo al PETIC. En CC con 2016IE0001118 del 28 /01/2016 la Ofi TIC le informa a FVVDA el cumplimiento de esta acción soportado con el PETIC</t>
  </si>
  <si>
    <t xml:space="preserve">Hallazgo No. 2. Ineficaz articulación institucional y en la gestión, de y entre las entidades del Estado tanto del nivel central como con los Departamentos y MinicipIos, impidiendo el cumplimiento de la meta de sacar de la pobreza extrema a los 350.000 nÚcleos familiares
</t>
  </si>
  <si>
    <t>Con 2015IE0012604 del 16/10/2015 se informa Estado de avance: La entidad efectuó el seguimiento al proyecto y solicito al ente Supervisor que presentara el balance de ejecución del proyecto, lo cual fue presentado por FONADE. Al respecto se anexa informe consolidado de seguimiento con corte al 31/08/2015. (8 Pág)</t>
  </si>
  <si>
    <t>Hallazgo No 2 Deficiencias del proceso: La CGR en cabeza de la Gerencia Departamental Colegiada Cundinamarca, pudo establecer que el programa de vivienda gratuita 100% en especie, no conto con un control eficiente, oportuno de verificación de base de datos de los posibles beneficiarios por parte de las Cajas de Compensación, DPS, FONVIVIENDA, Min vivienda</t>
  </si>
  <si>
    <t xml:space="preserve">Hallazgo No 3 Falta de procedimientos para desvinculación. Otras situaciones que se pudieron evidenciar en el seguimiento al programa de SFVE en el departamento de Cundinamarca, es que hay beneficiados con  escritura y que han solicitado personalmente la renuncia al beneficio de la vivienda y que a la fecha no se ha dado solución a la misma por parte de la entidad competente para </t>
  </si>
  <si>
    <t xml:space="preserve">Crear un formato para el ejercicio de la supervisión de los contratos suscritos por parte del Fideicomiso, </t>
  </si>
  <si>
    <t>Crear un formato para el ejercicio de la supervisión de los contratos suscritos por parte del Fideicomiso</t>
  </si>
  <si>
    <t>Hallazgo 14.A. Calidad de la Construcción en Vivienda Urbana. Supervisión FONVIVIENDA - FONADE – Gobernación de Córdoba. Alcaldía de Tierralta. Alcaldía de Montería. El interventor, supervisor y/o responsable de la construcción, no ejerció el debido control a los procesos constructivos</t>
  </si>
  <si>
    <t>Hallazgo 19.A. Seguimiento a Responsabilidades de los Beneficiarios FONVIVIENDA. FONVIVIENDA no realiza seguimiento al uso o destinación que dan los beneficiarios, a las viviendas entregadas, contrariando así lo establecido por el ART.2.1.1.2.6.3.1 del Decreto 1077 de 2015</t>
  </si>
  <si>
    <r>
      <t xml:space="preserve">1.Solicitar ajuste y ampliacion a circular No. 2017IE0001789 del 10 de Febrero de 2017 y correspondiente instructivoque da </t>
    </r>
    <r>
      <rPr>
        <sz val="10"/>
        <rFont val="Arial"/>
        <family val="2"/>
      </rPr>
      <t xml:space="preserve">
2, Expedir memorando  a todas las areas  alertando sobre la prioritaria atencion que debe darse a los requyerimientos del organo de Control FIscal. </t>
    </r>
  </si>
  <si>
    <t xml:space="preserve">Hallazgo 50: I.P. Entrega de Subsidios Familiares de Vivienda de Interés Social SFVIS y/o de Viviendas. - (I.P.) FONVIVIENDA. Fonvivienda no verifica el requisito fijado normativamente de no poseer vivienda para aspirar a la asignación de SFVIS o de vivienda. </t>
  </si>
  <si>
    <t>H5 A - D. Gestión de Fon vivienda sobre resultados del desarrollo del convenio 452 del 13 de junio de 2016. El articulo 84 de la ley 1474 de 2011 "Estatuto Anticorrupción" señala que los interventores y supervisores serán responsables por mantener informada a la entidad contratante de los hechos</t>
  </si>
  <si>
    <t>H6 A - D. Oportunidad declaratoria de incumplimiento de proyectos, objeto de supervisión del contrato interadministrativo 002 de 2015. El decreto 555 de 2003 en su articulo 3 del numeral 10 enuncia que el Fondo Nacional de Vivienda - Fon vivienda, podrá adelantar</t>
  </si>
  <si>
    <t xml:space="preserve">H7 - A. Consistencia solicitud de declaratoria  de incumplimiento por parte de la supervisión y expedición de resoluciones de icumplimiento y controles en pagos del contrato interadministrativo 002-2015. El numeral 6 de la cláusula tercera del convenio 002 de 2015 </t>
  </si>
  <si>
    <t>H9 A - D - IP. Proyectos con Incumplimientos al Oferente Amparados en su momento con la Liquidada Aseguradora cóndor S.A. En relación con los 28 proyectos para subsidio familiar de vivienda, para los que Fonvivienda desde el 2005 asignó subsidios,</t>
  </si>
  <si>
    <t xml:space="preserve">Requerir a la(s) entidade(s) evaluadora(s), de interventoría y/o de supervisión contratadas por el patrimonio autonomo  suscrito  para el desarrollo del Programa de Vivienda Gratuita  para  que realicen la evaluación tecnica de la respectiva ronda hidrica con el fin de garantizar implantación urbana </t>
  </si>
  <si>
    <t xml:space="preserve">Solicitud a la entidad competente sobre el diligenciamiento del formato en el que se indique la realización de la evaluación técnica de la respectiva ronda hidrica  que incluya la Certificación de la Corporación Autónoma Regional o Parques Nacionales,  en la que constate la existencia o no de áreas protegidas, </t>
  </si>
  <si>
    <t>En CC con 20116IE0000995 del 21/01/2016 se informa avance porque la Entidad realizó el seguimiento, brindando la atención a los Entes Territoriales de los municipios de Cundinamarca que visito la CGR del PVG, para lo cual se anexa el Informe de Seguimiento. Avance del 50%.</t>
  </si>
  <si>
    <t>Confiabilidad y pertinencia de la informacion. Se encontró que el producto dos (2) de la clausula quinta del contrato de prestacion de servicios existen las siguientes falencias: A) El documento contine informacion desactualizada. B) Se evidencia incoherencia entre la informacion de la matriz de evaluación ydiagnóstico c) No se incluye el diagnóstico proyectos en materia seguridad humana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</si>
</sst>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yyyy/mm/dd"/>
    <numFmt numFmtId="165" formatCode="dd/mm/yyyy;@"/>
    <numFmt numFmtId="166" formatCode="d/m/yy;@"/>
    <numFmt numFmtId="167" formatCode="#,##0.0"/>
  </numFmts>
  <fonts count="15"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0"/>
      <name val="Arial"/>
      <family val="2"/>
    </font>
    <font>
      <sz val="8"/>
      <color theme="1"/>
      <name val="Verdana"/>
      <family val="2"/>
    </font>
    <font>
      <strike/>
      <sz val="8"/>
      <color theme="1"/>
      <name val="Verdana"/>
      <family val="2"/>
    </font>
    <font>
      <sz val="8"/>
      <name val="Verdana"/>
      <family val="2"/>
    </font>
    <font>
      <sz val="11"/>
      <color indexed="8"/>
      <name val="Calibri"/>
      <family val="2"/>
    </font>
    <font>
      <b/>
      <sz val="9"/>
      <color indexed="81"/>
      <name val="Tahoma"/>
      <family val="2"/>
    </font>
    <font>
      <sz val="9"/>
      <color indexed="81"/>
      <name val="Tahoma"/>
      <family val="2"/>
    </font>
    <font>
      <sz val="8"/>
      <color indexed="8"/>
      <name val="Verdana"/>
      <family val="2"/>
    </font>
    <font>
      <sz val="11"/>
      <color theme="1"/>
      <name val="Verdana"/>
      <family val="2"/>
    </font>
    <font>
      <sz val="11"/>
      <color rgb="FF000000"/>
      <name val="Verdana"/>
      <family val="2"/>
    </font>
    <font>
      <sz val="10"/>
      <color theme="1"/>
      <name val="Arial"/>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7">
    <xf numFmtId="0" fontId="0" fillId="0" borderId="0"/>
    <xf numFmtId="0" fontId="4" fillId="4" borderId="2"/>
    <xf numFmtId="0" fontId="1" fillId="4" borderId="2"/>
    <xf numFmtId="0" fontId="4" fillId="4" borderId="2"/>
    <xf numFmtId="0" fontId="4" fillId="4" borderId="2"/>
    <xf numFmtId="0" fontId="8" fillId="4" borderId="2"/>
    <xf numFmtId="0" fontId="4" fillId="4" borderId="2"/>
  </cellStyleXfs>
  <cellXfs count="61">
    <xf numFmtId="0" fontId="0" fillId="0" borderId="0" xfId="0"/>
    <xf numFmtId="0" fontId="2" fillId="2" borderId="1" xfId="0" applyFont="1" applyFill="1" applyBorder="1" applyAlignment="1">
      <alignment horizontal="center" vertical="center"/>
    </xf>
    <xf numFmtId="0" fontId="0" fillId="3" borderId="3" xfId="0" applyFill="1" applyBorder="1" applyAlignment="1" applyProtection="1">
      <alignment vertical="center"/>
      <protection locked="0"/>
    </xf>
    <xf numFmtId="164" fontId="3" fillId="3"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4" fillId="4" borderId="5" xfId="0" applyFont="1" applyFill="1" applyBorder="1" applyAlignment="1">
      <alignment horizontal="center" vertical="top" wrapText="1"/>
    </xf>
    <xf numFmtId="0" fontId="4" fillId="4" borderId="5" xfId="1" applyFont="1" applyFill="1" applyBorder="1" applyAlignment="1" applyProtection="1">
      <alignment horizontal="center" vertical="top" wrapText="1"/>
      <protection locked="0"/>
    </xf>
    <xf numFmtId="0" fontId="4" fillId="4" borderId="5" xfId="2" applyFont="1" applyFill="1" applyBorder="1" applyAlignment="1">
      <alignment horizontal="center" vertical="top" wrapText="1"/>
    </xf>
    <xf numFmtId="0" fontId="4" fillId="4" borderId="5" xfId="1" applyFont="1" applyFill="1" applyBorder="1" applyAlignment="1">
      <alignment horizontal="center" vertical="top" wrapText="1"/>
    </xf>
    <xf numFmtId="0" fontId="4" fillId="4" borderId="5" xfId="3" applyFont="1" applyFill="1" applyBorder="1" applyAlignment="1" applyProtection="1">
      <alignment horizontal="center" vertical="top" wrapText="1"/>
      <protection locked="0"/>
    </xf>
    <xf numFmtId="0" fontId="4" fillId="4" borderId="5" xfId="0" applyFont="1" applyFill="1" applyBorder="1" applyAlignment="1">
      <alignment horizontal="justify" vertical="top" wrapText="1"/>
    </xf>
    <xf numFmtId="0" fontId="5" fillId="4" borderId="5" xfId="0" applyFont="1" applyFill="1" applyBorder="1" applyAlignment="1">
      <alignment horizontal="justify" vertical="top" wrapText="1"/>
    </xf>
    <xf numFmtId="0" fontId="4" fillId="4" borderId="5" xfId="1" applyFont="1" applyFill="1" applyBorder="1" applyAlignment="1" applyProtection="1">
      <alignment horizontal="justify" vertical="top" wrapText="1"/>
      <protection locked="0"/>
    </xf>
    <xf numFmtId="0" fontId="4" fillId="4" borderId="5" xfId="3" applyFont="1" applyFill="1" applyBorder="1" applyAlignment="1">
      <alignment horizontal="justify" vertical="top" wrapText="1"/>
    </xf>
    <xf numFmtId="0" fontId="4" fillId="4" borderId="5" xfId="0" applyFont="1" applyFill="1" applyBorder="1" applyAlignment="1" applyProtection="1">
      <alignment horizontal="justify" vertical="top" wrapText="1"/>
      <protection locked="0"/>
    </xf>
    <xf numFmtId="0" fontId="4" fillId="4" borderId="5" xfId="1" applyFont="1" applyFill="1" applyBorder="1" applyAlignment="1">
      <alignment horizontal="justify" vertical="top" wrapText="1"/>
    </xf>
    <xf numFmtId="0" fontId="4" fillId="4" borderId="5" xfId="4" applyFont="1" applyFill="1" applyBorder="1" applyAlignment="1" applyProtection="1">
      <alignment horizontal="justify" vertical="top" wrapText="1"/>
      <protection locked="0"/>
    </xf>
    <xf numFmtId="0" fontId="7" fillId="4" borderId="5" xfId="4" applyFont="1" applyFill="1" applyBorder="1" applyAlignment="1" applyProtection="1">
      <alignment horizontal="justify" vertical="top" wrapText="1"/>
      <protection locked="0"/>
    </xf>
    <xf numFmtId="0" fontId="4" fillId="4" borderId="5" xfId="5" applyFont="1" applyFill="1" applyBorder="1" applyAlignment="1" applyProtection="1">
      <alignment horizontal="justify" vertical="top" wrapText="1"/>
      <protection locked="0"/>
    </xf>
    <xf numFmtId="0" fontId="4" fillId="4" borderId="5" xfId="6" applyFont="1" applyFill="1" applyBorder="1" applyAlignment="1" applyProtection="1">
      <alignment horizontal="justify" vertical="top" wrapText="1"/>
      <protection locked="0"/>
    </xf>
    <xf numFmtId="0" fontId="7" fillId="4" borderId="5" xfId="4" applyFont="1" applyFill="1" applyBorder="1" applyAlignment="1" applyProtection="1">
      <alignment horizontal="left" vertical="top" wrapText="1"/>
      <protection locked="0"/>
    </xf>
    <xf numFmtId="0" fontId="4" fillId="4" borderId="5" xfId="5" applyFont="1" applyFill="1" applyBorder="1" applyAlignment="1">
      <alignment horizontal="justify" vertical="top" wrapText="1"/>
    </xf>
    <xf numFmtId="0" fontId="4" fillId="4" borderId="5" xfId="4" applyFont="1" applyFill="1" applyBorder="1" applyAlignment="1">
      <alignment horizontal="justify" vertical="top" wrapText="1"/>
    </xf>
    <xf numFmtId="0" fontId="4" fillId="4" borderId="5" xfId="0" applyFont="1" applyFill="1" applyBorder="1" applyAlignment="1" applyProtection="1">
      <alignment horizontal="center" vertical="top" wrapText="1"/>
      <protection locked="0"/>
    </xf>
    <xf numFmtId="0" fontId="4" fillId="4" borderId="5" xfId="4" applyFont="1" applyFill="1" applyBorder="1" applyAlignment="1" applyProtection="1">
      <alignment horizontal="center" vertical="top" wrapText="1"/>
      <protection locked="0"/>
    </xf>
    <xf numFmtId="0" fontId="7" fillId="4" borderId="5" xfId="4" applyFont="1" applyFill="1" applyBorder="1" applyAlignment="1" applyProtection="1">
      <alignment horizontal="center" vertical="top" wrapText="1"/>
      <protection locked="0"/>
    </xf>
    <xf numFmtId="3" fontId="4" fillId="4" borderId="5" xfId="1" applyNumberFormat="1" applyFont="1" applyFill="1" applyBorder="1" applyAlignment="1" applyProtection="1">
      <alignment horizontal="center" vertical="top" wrapText="1"/>
      <protection locked="0"/>
    </xf>
    <xf numFmtId="3" fontId="4" fillId="4" borderId="5" xfId="1" applyNumberFormat="1" applyFont="1" applyFill="1" applyBorder="1" applyAlignment="1">
      <alignment horizontal="center" vertical="top" wrapText="1"/>
    </xf>
    <xf numFmtId="3" fontId="4" fillId="4" borderId="5" xfId="5" applyNumberFormat="1" applyFont="1" applyFill="1" applyBorder="1" applyAlignment="1">
      <alignment horizontal="center" vertical="top" wrapText="1"/>
    </xf>
    <xf numFmtId="1" fontId="4" fillId="4" borderId="5" xfId="1" applyNumberFormat="1" applyFont="1" applyFill="1" applyBorder="1" applyAlignment="1">
      <alignment horizontal="center" vertical="top" wrapText="1"/>
    </xf>
    <xf numFmtId="0" fontId="4" fillId="4" borderId="5" xfId="6" applyFont="1" applyFill="1" applyBorder="1" applyAlignment="1" applyProtection="1">
      <alignment horizontal="center" vertical="top" wrapText="1"/>
      <protection locked="0"/>
    </xf>
    <xf numFmtId="0" fontId="4" fillId="4" borderId="5" xfId="4" applyFont="1" applyFill="1" applyBorder="1" applyAlignment="1">
      <alignment horizontal="center" vertical="top" wrapText="1"/>
    </xf>
    <xf numFmtId="14" fontId="4" fillId="4" borderId="5" xfId="0" applyNumberFormat="1" applyFont="1" applyFill="1" applyBorder="1" applyAlignment="1">
      <alignment horizontal="center" vertical="top" wrapText="1"/>
    </xf>
    <xf numFmtId="14" fontId="7" fillId="4" borderId="5" xfId="0" applyNumberFormat="1" applyFont="1" applyFill="1" applyBorder="1" applyAlignment="1">
      <alignment horizontal="center" vertical="top" wrapText="1"/>
    </xf>
    <xf numFmtId="14" fontId="4" fillId="4" borderId="5" xfId="1" applyNumberFormat="1" applyFont="1" applyFill="1" applyBorder="1" applyAlignment="1">
      <alignment horizontal="center" vertical="top" wrapText="1"/>
    </xf>
    <xf numFmtId="14" fontId="4" fillId="4" borderId="5" xfId="3" applyNumberFormat="1" applyFont="1" applyFill="1" applyBorder="1" applyAlignment="1">
      <alignment horizontal="center" vertical="top" wrapText="1"/>
    </xf>
    <xf numFmtId="14" fontId="4" fillId="4" borderId="5" xfId="5" applyNumberFormat="1" applyFont="1" applyFill="1" applyBorder="1" applyAlignment="1">
      <alignment horizontal="center" vertical="top" wrapText="1"/>
    </xf>
    <xf numFmtId="14" fontId="4" fillId="4" borderId="5" xfId="2" applyNumberFormat="1" applyFont="1" applyFill="1" applyBorder="1" applyAlignment="1">
      <alignment horizontal="center" vertical="top" wrapText="1"/>
    </xf>
    <xf numFmtId="14" fontId="4" fillId="4" borderId="5" xfId="1" applyNumberFormat="1" applyFont="1" applyFill="1" applyBorder="1" applyAlignment="1" applyProtection="1">
      <alignment horizontal="center" vertical="top" wrapText="1"/>
      <protection locked="0"/>
    </xf>
    <xf numFmtId="164" fontId="4" fillId="4" borderId="5" xfId="1" applyNumberFormat="1" applyFont="1" applyFill="1" applyBorder="1" applyAlignment="1">
      <alignment horizontal="center" vertical="top" wrapText="1"/>
    </xf>
    <xf numFmtId="164" fontId="4" fillId="4" borderId="5" xfId="1" applyNumberFormat="1" applyFont="1" applyFill="1" applyBorder="1" applyAlignment="1" applyProtection="1">
      <alignment horizontal="center" vertical="top" wrapText="1"/>
      <protection locked="0"/>
    </xf>
    <xf numFmtId="14" fontId="4" fillId="4" borderId="5" xfId="4" applyNumberFormat="1" applyFont="1" applyFill="1" applyBorder="1" applyAlignment="1">
      <alignment horizontal="center" vertical="top" wrapText="1"/>
    </xf>
    <xf numFmtId="165" fontId="4" fillId="4" borderId="5" xfId="0" applyNumberFormat="1" applyFont="1" applyFill="1" applyBorder="1" applyAlignment="1">
      <alignment horizontal="center" vertical="top" wrapText="1"/>
    </xf>
    <xf numFmtId="14" fontId="4" fillId="4" borderId="5" xfId="0" applyNumberFormat="1" applyFont="1" applyFill="1" applyBorder="1" applyAlignment="1" applyProtection="1">
      <alignment horizontal="center" vertical="top" wrapText="1"/>
      <protection locked="0"/>
    </xf>
    <xf numFmtId="14" fontId="5" fillId="4" borderId="5" xfId="0" applyNumberFormat="1" applyFont="1" applyFill="1" applyBorder="1" applyAlignment="1">
      <alignment horizontal="center" vertical="top" wrapText="1"/>
    </xf>
    <xf numFmtId="166" fontId="4" fillId="4" borderId="5" xfId="0" applyNumberFormat="1" applyFont="1" applyFill="1" applyBorder="1" applyAlignment="1">
      <alignment horizontal="center" vertical="top" wrapText="1"/>
    </xf>
    <xf numFmtId="3" fontId="4" fillId="4" borderId="5" xfId="0" applyNumberFormat="1" applyFont="1" applyFill="1" applyBorder="1" applyAlignment="1" applyProtection="1">
      <alignment horizontal="center" vertical="top" wrapText="1"/>
      <protection locked="0"/>
    </xf>
    <xf numFmtId="3" fontId="5" fillId="4" borderId="5" xfId="0" applyNumberFormat="1" applyFont="1" applyFill="1" applyBorder="1" applyAlignment="1" applyProtection="1">
      <alignment horizontal="center" vertical="top" wrapText="1"/>
      <protection locked="0"/>
    </xf>
    <xf numFmtId="3" fontId="4" fillId="4" borderId="5" xfId="3" applyNumberFormat="1" applyFont="1" applyFill="1" applyBorder="1" applyAlignment="1">
      <alignment horizontal="center" vertical="top" wrapText="1"/>
    </xf>
    <xf numFmtId="1" fontId="4" fillId="4" borderId="5" xfId="1" applyNumberFormat="1" applyFont="1" applyFill="1" applyBorder="1" applyAlignment="1" applyProtection="1">
      <alignment horizontal="center" vertical="top" wrapText="1"/>
      <protection locked="0"/>
    </xf>
    <xf numFmtId="3" fontId="11" fillId="4" borderId="5" xfId="0" applyNumberFormat="1" applyFont="1" applyFill="1" applyBorder="1" applyAlignment="1">
      <alignment vertical="top" wrapText="1"/>
    </xf>
    <xf numFmtId="167" fontId="4" fillId="4" borderId="5" xfId="0" applyNumberFormat="1" applyFont="1" applyFill="1" applyBorder="1" applyAlignment="1" applyProtection="1">
      <alignment horizontal="center" vertical="top" wrapText="1"/>
      <protection locked="0"/>
    </xf>
    <xf numFmtId="0" fontId="0" fillId="4" borderId="5" xfId="0" applyFill="1" applyBorder="1" applyAlignment="1">
      <alignment vertical="top" wrapText="1"/>
    </xf>
    <xf numFmtId="0" fontId="12" fillId="4" borderId="5" xfId="0" applyFont="1" applyFill="1" applyBorder="1" applyAlignment="1">
      <alignment horizontal="justify" vertical="center"/>
    </xf>
    <xf numFmtId="0" fontId="13" fillId="4" borderId="0" xfId="0" applyFont="1" applyFill="1" applyAlignment="1">
      <alignment horizontal="justify" vertical="center"/>
    </xf>
    <xf numFmtId="3" fontId="4" fillId="4" borderId="5" xfId="1" applyNumberFormat="1" applyFont="1" applyFill="1" applyBorder="1" applyAlignment="1">
      <alignment horizontal="justify" vertical="top" wrapText="1"/>
    </xf>
    <xf numFmtId="0" fontId="13" fillId="4" borderId="5" xfId="0" applyFont="1" applyFill="1" applyBorder="1" applyAlignment="1">
      <alignment horizontal="justify" vertical="center"/>
    </xf>
    <xf numFmtId="0" fontId="14" fillId="4" borderId="5" xfId="0" applyFont="1" applyFill="1" applyBorder="1" applyAlignment="1">
      <alignment horizontal="justify" vertical="top" wrapText="1"/>
    </xf>
    <xf numFmtId="0" fontId="7" fillId="4" borderId="5" xfId="0" applyFont="1" applyFill="1" applyBorder="1" applyAlignment="1" applyProtection="1">
      <alignment horizontal="justify" vertical="top" wrapText="1"/>
      <protection locked="0"/>
    </xf>
    <xf numFmtId="0" fontId="13" fillId="4" borderId="5" xfId="0" applyFont="1" applyFill="1" applyBorder="1" applyAlignment="1">
      <alignment horizontal="justify" vertical="center" wrapText="1"/>
    </xf>
  </cellXfs>
  <cellStyles count="7">
    <cellStyle name="Normal" xfId="0" builtinId="0"/>
    <cellStyle name="Normal 2" xfId="2"/>
    <cellStyle name="Normal 3" xfId="5"/>
    <cellStyle name="Normal 3 2 2" xfId="4"/>
    <cellStyle name="Normal 4" xfId="1"/>
    <cellStyle name="Normal 5" xfId="6"/>
    <cellStyle name="Normal 6"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V350779"/>
  <sheetViews>
    <sheetView tabSelected="1" topLeftCell="A127" workbookViewId="0">
      <selection activeCell="C158" sqref="C158"/>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28515625" customWidth="1"/>
    <col min="11" max="11" width="35" customWidth="1"/>
    <col min="12" max="12" width="37.42578125" customWidth="1"/>
    <col min="13" max="13" width="31.85546875" customWidth="1"/>
    <col min="14" max="14" width="33.85546875" customWidth="1"/>
    <col min="15" max="15" width="49.7109375" customWidth="1"/>
    <col min="16" max="255"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527</v>
      </c>
    </row>
    <row r="5" spans="1:15" x14ac:dyDescent="0.25">
      <c r="B5" s="1" t="s">
        <v>6</v>
      </c>
      <c r="C5" s="3">
        <v>43100</v>
      </c>
    </row>
    <row r="6" spans="1:15" x14ac:dyDescent="0.25">
      <c r="B6" s="1" t="s">
        <v>7</v>
      </c>
      <c r="C6" s="1">
        <v>6</v>
      </c>
      <c r="D6" s="1" t="s">
        <v>8</v>
      </c>
    </row>
    <row r="8" spans="1:15" x14ac:dyDescent="0.25">
      <c r="A8" s="1" t="s">
        <v>9</v>
      </c>
      <c r="B8" s="4" t="s">
        <v>10</v>
      </c>
      <c r="C8" s="5"/>
      <c r="D8" s="5"/>
      <c r="E8" s="5"/>
      <c r="F8" s="5"/>
      <c r="G8" s="5"/>
      <c r="H8" s="5"/>
      <c r="I8" s="5"/>
      <c r="J8" s="5"/>
      <c r="K8" s="5"/>
      <c r="L8" s="5"/>
      <c r="M8" s="5"/>
      <c r="N8" s="5"/>
      <c r="O8" s="5"/>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37.25" customHeight="1" thickBot="1" x14ac:dyDescent="0.3">
      <c r="A11" s="1">
        <v>1</v>
      </c>
      <c r="B11" t="s">
        <v>24</v>
      </c>
      <c r="C11" s="2" t="s">
        <v>26</v>
      </c>
      <c r="D11" s="6">
        <v>1</v>
      </c>
      <c r="E11" s="11" t="s">
        <v>252</v>
      </c>
      <c r="F11" s="11" t="s">
        <v>828</v>
      </c>
      <c r="G11" s="15" t="s">
        <v>404</v>
      </c>
      <c r="H11" s="11" t="s">
        <v>526</v>
      </c>
      <c r="I11" s="11" t="s">
        <v>650</v>
      </c>
      <c r="J11" s="6">
        <v>1</v>
      </c>
      <c r="K11" s="33">
        <v>42735</v>
      </c>
      <c r="L11" s="33">
        <v>43100</v>
      </c>
      <c r="M11" s="47">
        <f t="shared" ref="M11:M74" si="0">+(L11-K11)/7</f>
        <v>52.142857142857146</v>
      </c>
      <c r="N11" s="47">
        <v>1</v>
      </c>
      <c r="O11" s="16" t="s">
        <v>930</v>
      </c>
    </row>
    <row r="12" spans="1:15" ht="141" thickBot="1" x14ac:dyDescent="0.3">
      <c r="A12" s="1">
        <v>2</v>
      </c>
      <c r="B12" t="s">
        <v>27</v>
      </c>
      <c r="C12" s="2" t="s">
        <v>26</v>
      </c>
      <c r="D12" s="6">
        <v>2</v>
      </c>
      <c r="E12" s="11" t="s">
        <v>253</v>
      </c>
      <c r="F12" s="11" t="s">
        <v>829</v>
      </c>
      <c r="G12" s="17" t="s">
        <v>405</v>
      </c>
      <c r="H12" s="17" t="s">
        <v>527</v>
      </c>
      <c r="I12" s="17" t="s">
        <v>651</v>
      </c>
      <c r="J12" s="6">
        <v>1</v>
      </c>
      <c r="K12" s="33">
        <v>42735</v>
      </c>
      <c r="L12" s="33">
        <v>43069</v>
      </c>
      <c r="M12" s="47">
        <f t="shared" si="0"/>
        <v>47.714285714285715</v>
      </c>
      <c r="N12" s="47">
        <v>1</v>
      </c>
      <c r="O12" s="16" t="s">
        <v>931</v>
      </c>
    </row>
    <row r="13" spans="1:15" ht="179.25" thickBot="1" x14ac:dyDescent="0.3">
      <c r="A13" s="1">
        <v>3</v>
      </c>
      <c r="B13" t="s">
        <v>28</v>
      </c>
      <c r="C13" s="2" t="s">
        <v>26</v>
      </c>
      <c r="D13" s="6">
        <v>5</v>
      </c>
      <c r="E13" s="11" t="s">
        <v>254</v>
      </c>
      <c r="F13" s="15" t="s">
        <v>830</v>
      </c>
      <c r="G13" s="15" t="s">
        <v>406</v>
      </c>
      <c r="H13" s="15" t="s">
        <v>528</v>
      </c>
      <c r="I13" s="15" t="s">
        <v>652</v>
      </c>
      <c r="J13" s="24">
        <v>2</v>
      </c>
      <c r="K13" s="33">
        <v>42736</v>
      </c>
      <c r="L13" s="33">
        <v>43100</v>
      </c>
      <c r="M13" s="47">
        <f t="shared" si="0"/>
        <v>52</v>
      </c>
      <c r="N13" s="47">
        <v>2</v>
      </c>
      <c r="O13" s="16" t="s">
        <v>932</v>
      </c>
    </row>
    <row r="14" spans="1:15" ht="102.75" thickBot="1" x14ac:dyDescent="0.3">
      <c r="A14" s="1">
        <v>4</v>
      </c>
      <c r="B14" t="s">
        <v>29</v>
      </c>
      <c r="C14" s="2" t="s">
        <v>26</v>
      </c>
      <c r="D14" s="6">
        <v>6</v>
      </c>
      <c r="E14" s="11" t="s">
        <v>255</v>
      </c>
      <c r="F14" s="15" t="s">
        <v>831</v>
      </c>
      <c r="G14" s="17" t="s">
        <v>407</v>
      </c>
      <c r="H14" s="17" t="s">
        <v>529</v>
      </c>
      <c r="I14" s="17" t="s">
        <v>653</v>
      </c>
      <c r="J14" s="25">
        <v>1</v>
      </c>
      <c r="K14" s="33">
        <v>42736</v>
      </c>
      <c r="L14" s="33">
        <v>43100</v>
      </c>
      <c r="M14" s="47">
        <f t="shared" si="0"/>
        <v>52</v>
      </c>
      <c r="N14" s="47">
        <v>1</v>
      </c>
      <c r="O14" s="16" t="s">
        <v>754</v>
      </c>
    </row>
    <row r="15" spans="1:15" ht="102.75" thickBot="1" x14ac:dyDescent="0.3">
      <c r="A15" s="1">
        <v>5</v>
      </c>
      <c r="B15" t="s">
        <v>30</v>
      </c>
      <c r="C15" s="2" t="s">
        <v>26</v>
      </c>
      <c r="D15" s="6">
        <v>7</v>
      </c>
      <c r="E15" s="11" t="s">
        <v>256</v>
      </c>
      <c r="F15" s="15" t="s">
        <v>831</v>
      </c>
      <c r="G15" s="17" t="s">
        <v>408</v>
      </c>
      <c r="H15" s="17" t="s">
        <v>529</v>
      </c>
      <c r="I15" s="17" t="s">
        <v>654</v>
      </c>
      <c r="J15" s="25">
        <v>1</v>
      </c>
      <c r="K15" s="33">
        <v>42736</v>
      </c>
      <c r="L15" s="33">
        <v>43100</v>
      </c>
      <c r="M15" s="47">
        <f t="shared" si="0"/>
        <v>52</v>
      </c>
      <c r="N15" s="47">
        <v>1</v>
      </c>
      <c r="O15" s="16" t="s">
        <v>754</v>
      </c>
    </row>
    <row r="16" spans="1:15" ht="166.5" thickBot="1" x14ac:dyDescent="0.3">
      <c r="A16" s="1">
        <v>6</v>
      </c>
      <c r="B16" t="s">
        <v>31</v>
      </c>
      <c r="C16" s="2" t="s">
        <v>26</v>
      </c>
      <c r="D16" s="6">
        <v>8</v>
      </c>
      <c r="E16" s="11" t="s">
        <v>257</v>
      </c>
      <c r="F16" s="15" t="s">
        <v>832</v>
      </c>
      <c r="G16" s="15" t="s">
        <v>986</v>
      </c>
      <c r="H16" s="15" t="s">
        <v>530</v>
      </c>
      <c r="I16" s="15" t="s">
        <v>655</v>
      </c>
      <c r="J16" s="24">
        <v>2</v>
      </c>
      <c r="K16" s="33">
        <v>42736</v>
      </c>
      <c r="L16" s="33">
        <v>43100</v>
      </c>
      <c r="M16" s="47">
        <f t="shared" si="0"/>
        <v>52</v>
      </c>
      <c r="N16" s="47">
        <v>2</v>
      </c>
      <c r="O16" s="16" t="s">
        <v>755</v>
      </c>
    </row>
    <row r="17" spans="1:15" ht="230.25" thickBot="1" x14ac:dyDescent="0.3">
      <c r="A17" s="1">
        <v>7</v>
      </c>
      <c r="B17" t="s">
        <v>32</v>
      </c>
      <c r="C17" s="2" t="s">
        <v>26</v>
      </c>
      <c r="D17" s="6">
        <v>9</v>
      </c>
      <c r="E17" s="11" t="s">
        <v>258</v>
      </c>
      <c r="F17" s="15" t="s">
        <v>833</v>
      </c>
      <c r="G17" s="15" t="s">
        <v>409</v>
      </c>
      <c r="H17" s="17" t="s">
        <v>530</v>
      </c>
      <c r="I17" s="15" t="s">
        <v>656</v>
      </c>
      <c r="J17" s="24">
        <v>2</v>
      </c>
      <c r="K17" s="33">
        <v>42736</v>
      </c>
      <c r="L17" s="33">
        <v>43100</v>
      </c>
      <c r="M17" s="47">
        <f t="shared" si="0"/>
        <v>52</v>
      </c>
      <c r="N17" s="47">
        <v>2</v>
      </c>
      <c r="O17" s="16" t="s">
        <v>756</v>
      </c>
    </row>
    <row r="18" spans="1:15" ht="90" thickBot="1" x14ac:dyDescent="0.3">
      <c r="A18" s="1">
        <v>8</v>
      </c>
      <c r="B18" t="s">
        <v>33</v>
      </c>
      <c r="C18" s="2" t="s">
        <v>26</v>
      </c>
      <c r="D18" s="6">
        <v>10</v>
      </c>
      <c r="E18" s="11" t="s">
        <v>259</v>
      </c>
      <c r="F18" s="15" t="s">
        <v>834</v>
      </c>
      <c r="G18" s="17" t="s">
        <v>408</v>
      </c>
      <c r="H18" s="17" t="s">
        <v>529</v>
      </c>
      <c r="I18" s="17" t="s">
        <v>657</v>
      </c>
      <c r="J18" s="25">
        <v>1</v>
      </c>
      <c r="K18" s="33">
        <v>42736</v>
      </c>
      <c r="L18" s="33">
        <v>43100</v>
      </c>
      <c r="M18" s="47">
        <f t="shared" si="0"/>
        <v>52</v>
      </c>
      <c r="N18" s="47">
        <v>1</v>
      </c>
      <c r="O18" s="16" t="s">
        <v>754</v>
      </c>
    </row>
    <row r="19" spans="1:15" ht="102.75" thickBot="1" x14ac:dyDescent="0.3">
      <c r="A19" s="1">
        <v>9</v>
      </c>
      <c r="B19" t="s">
        <v>34</v>
      </c>
      <c r="C19" s="2" t="s">
        <v>26</v>
      </c>
      <c r="D19" s="6">
        <v>11</v>
      </c>
      <c r="E19" s="11" t="s">
        <v>260</v>
      </c>
      <c r="F19" s="15" t="s">
        <v>835</v>
      </c>
      <c r="G19" s="17" t="s">
        <v>410</v>
      </c>
      <c r="H19" s="17" t="s">
        <v>531</v>
      </c>
      <c r="I19" s="17" t="s">
        <v>658</v>
      </c>
      <c r="J19" s="25">
        <v>1</v>
      </c>
      <c r="K19" s="33">
        <v>42583</v>
      </c>
      <c r="L19" s="33">
        <v>43190</v>
      </c>
      <c r="M19" s="47">
        <f t="shared" si="0"/>
        <v>86.714285714285708</v>
      </c>
      <c r="N19" s="47">
        <v>0</v>
      </c>
      <c r="O19" s="16" t="s">
        <v>757</v>
      </c>
    </row>
    <row r="20" spans="1:15" ht="90" thickBot="1" x14ac:dyDescent="0.3">
      <c r="A20" s="1">
        <v>10</v>
      </c>
      <c r="B20" t="s">
        <v>35</v>
      </c>
      <c r="C20" s="2" t="s">
        <v>26</v>
      </c>
      <c r="D20" s="6">
        <v>12</v>
      </c>
      <c r="E20" s="11" t="s">
        <v>261</v>
      </c>
      <c r="F20" s="15" t="s">
        <v>836</v>
      </c>
      <c r="G20" s="17" t="s">
        <v>411</v>
      </c>
      <c r="H20" s="17" t="s">
        <v>532</v>
      </c>
      <c r="I20" s="17" t="s">
        <v>659</v>
      </c>
      <c r="J20" s="25">
        <v>1</v>
      </c>
      <c r="K20" s="33">
        <v>42736</v>
      </c>
      <c r="L20" s="33">
        <v>43008</v>
      </c>
      <c r="M20" s="47">
        <f t="shared" si="0"/>
        <v>38.857142857142854</v>
      </c>
      <c r="N20" s="47">
        <v>1</v>
      </c>
      <c r="O20" s="16" t="s">
        <v>758</v>
      </c>
    </row>
    <row r="21" spans="1:15" ht="90" thickBot="1" x14ac:dyDescent="0.3">
      <c r="A21" s="1">
        <v>11</v>
      </c>
      <c r="B21" t="s">
        <v>36</v>
      </c>
      <c r="C21" s="2" t="s">
        <v>26</v>
      </c>
      <c r="D21" s="6">
        <v>13</v>
      </c>
      <c r="E21" s="11" t="s">
        <v>262</v>
      </c>
      <c r="F21" s="15" t="s">
        <v>837</v>
      </c>
      <c r="G21" s="17" t="s">
        <v>412</v>
      </c>
      <c r="H21" s="17" t="s">
        <v>533</v>
      </c>
      <c r="I21" s="17" t="s">
        <v>660</v>
      </c>
      <c r="J21" s="25">
        <v>1</v>
      </c>
      <c r="K21" s="33">
        <v>42736</v>
      </c>
      <c r="L21" s="33">
        <v>43008</v>
      </c>
      <c r="M21" s="47">
        <f t="shared" si="0"/>
        <v>38.857142857142854</v>
      </c>
      <c r="N21" s="47">
        <v>1</v>
      </c>
      <c r="O21" s="16" t="s">
        <v>759</v>
      </c>
    </row>
    <row r="22" spans="1:15" ht="179.25" thickBot="1" x14ac:dyDescent="0.3">
      <c r="A22" s="1">
        <v>12</v>
      </c>
      <c r="B22" t="s">
        <v>37</v>
      </c>
      <c r="C22" s="2" t="s">
        <v>26</v>
      </c>
      <c r="D22" s="6">
        <v>14</v>
      </c>
      <c r="E22" s="11" t="s">
        <v>263</v>
      </c>
      <c r="F22" s="11" t="s">
        <v>838</v>
      </c>
      <c r="G22" s="11" t="s">
        <v>987</v>
      </c>
      <c r="H22" s="11" t="s">
        <v>534</v>
      </c>
      <c r="I22" s="15" t="s">
        <v>661</v>
      </c>
      <c r="J22" s="6">
        <v>4</v>
      </c>
      <c r="K22" s="33">
        <v>42735</v>
      </c>
      <c r="L22" s="33">
        <v>43100</v>
      </c>
      <c r="M22" s="47">
        <f t="shared" si="0"/>
        <v>52.142857142857146</v>
      </c>
      <c r="N22" s="47">
        <v>4</v>
      </c>
      <c r="O22" s="16" t="s">
        <v>933</v>
      </c>
    </row>
    <row r="23" spans="1:15" ht="128.25" thickBot="1" x14ac:dyDescent="0.3">
      <c r="A23" s="1">
        <v>13</v>
      </c>
      <c r="B23" t="s">
        <v>38</v>
      </c>
      <c r="C23" s="2" t="s">
        <v>26</v>
      </c>
      <c r="D23" s="6">
        <v>15</v>
      </c>
      <c r="E23" s="11" t="s">
        <v>264</v>
      </c>
      <c r="F23" s="11" t="s">
        <v>839</v>
      </c>
      <c r="G23" s="11" t="s">
        <v>413</v>
      </c>
      <c r="H23" s="11" t="s">
        <v>535</v>
      </c>
      <c r="I23" s="15" t="s">
        <v>661</v>
      </c>
      <c r="J23" s="6">
        <v>4</v>
      </c>
      <c r="K23" s="33">
        <v>42736</v>
      </c>
      <c r="L23" s="33">
        <v>43100</v>
      </c>
      <c r="M23" s="47">
        <f t="shared" si="0"/>
        <v>52</v>
      </c>
      <c r="N23" s="47">
        <v>4</v>
      </c>
      <c r="O23" s="16" t="s">
        <v>988</v>
      </c>
    </row>
    <row r="24" spans="1:15" ht="74.25" thickBot="1" x14ac:dyDescent="0.3">
      <c r="A24" s="1">
        <v>14</v>
      </c>
      <c r="B24" t="s">
        <v>39</v>
      </c>
      <c r="C24" s="2" t="s">
        <v>26</v>
      </c>
      <c r="D24" s="6">
        <v>16</v>
      </c>
      <c r="E24" s="12" t="s">
        <v>265</v>
      </c>
      <c r="F24" s="59" t="s">
        <v>840</v>
      </c>
      <c r="G24" s="18" t="s">
        <v>412</v>
      </c>
      <c r="H24" s="18" t="s">
        <v>533</v>
      </c>
      <c r="I24" s="21" t="s">
        <v>660</v>
      </c>
      <c r="J24" s="26">
        <v>1</v>
      </c>
      <c r="K24" s="34">
        <v>42736</v>
      </c>
      <c r="L24" s="45">
        <v>43008</v>
      </c>
      <c r="M24" s="48">
        <f t="shared" si="0"/>
        <v>38.857142857142854</v>
      </c>
      <c r="N24" s="51">
        <v>1</v>
      </c>
      <c r="O24" s="16" t="s">
        <v>760</v>
      </c>
    </row>
    <row r="25" spans="1:15" ht="179.25" thickBot="1" x14ac:dyDescent="0.3">
      <c r="A25" s="1">
        <v>15</v>
      </c>
      <c r="B25" t="s">
        <v>40</v>
      </c>
      <c r="C25" s="2" t="s">
        <v>26</v>
      </c>
      <c r="D25" s="6">
        <v>19</v>
      </c>
      <c r="E25" s="11" t="s">
        <v>266</v>
      </c>
      <c r="F25" s="11" t="s">
        <v>841</v>
      </c>
      <c r="G25" s="11" t="s">
        <v>414</v>
      </c>
      <c r="H25" s="11" t="s">
        <v>536</v>
      </c>
      <c r="I25" s="15" t="s">
        <v>662</v>
      </c>
      <c r="J25" s="6">
        <v>1</v>
      </c>
      <c r="K25" s="33">
        <v>42736</v>
      </c>
      <c r="L25" s="33">
        <v>42916</v>
      </c>
      <c r="M25" s="47">
        <f t="shared" si="0"/>
        <v>25.714285714285715</v>
      </c>
      <c r="N25" s="47">
        <v>1</v>
      </c>
      <c r="O25" s="16" t="s">
        <v>934</v>
      </c>
    </row>
    <row r="26" spans="1:15" ht="128.25" thickBot="1" x14ac:dyDescent="0.3">
      <c r="A26" s="1">
        <v>16</v>
      </c>
      <c r="B26" t="s">
        <v>41</v>
      </c>
      <c r="C26" s="2" t="s">
        <v>26</v>
      </c>
      <c r="D26" s="6">
        <v>20</v>
      </c>
      <c r="E26" s="11" t="s">
        <v>267</v>
      </c>
      <c r="F26" s="15" t="s">
        <v>842</v>
      </c>
      <c r="G26" s="17" t="s">
        <v>412</v>
      </c>
      <c r="H26" s="17" t="s">
        <v>533</v>
      </c>
      <c r="I26" s="17" t="s">
        <v>660</v>
      </c>
      <c r="J26" s="25">
        <v>1</v>
      </c>
      <c r="K26" s="33">
        <v>42736</v>
      </c>
      <c r="L26" s="33">
        <v>43008</v>
      </c>
      <c r="M26" s="47">
        <f t="shared" si="0"/>
        <v>38.857142857142854</v>
      </c>
      <c r="N26" s="47">
        <v>1</v>
      </c>
      <c r="O26" s="16" t="s">
        <v>761</v>
      </c>
    </row>
    <row r="27" spans="1:15" ht="115.5" thickBot="1" x14ac:dyDescent="0.3">
      <c r="A27" s="1">
        <v>17</v>
      </c>
      <c r="B27" t="s">
        <v>42</v>
      </c>
      <c r="C27" s="2" t="s">
        <v>26</v>
      </c>
      <c r="D27" s="6">
        <v>21</v>
      </c>
      <c r="E27" s="11" t="s">
        <v>268</v>
      </c>
      <c r="F27" s="11" t="s">
        <v>843</v>
      </c>
      <c r="G27" s="11" t="s">
        <v>415</v>
      </c>
      <c r="H27" s="11" t="s">
        <v>537</v>
      </c>
      <c r="I27" s="11" t="s">
        <v>663</v>
      </c>
      <c r="J27" s="6">
        <v>2</v>
      </c>
      <c r="K27" s="33">
        <v>42735</v>
      </c>
      <c r="L27" s="33">
        <v>42916</v>
      </c>
      <c r="M27" s="47">
        <f t="shared" si="0"/>
        <v>25.857142857142858</v>
      </c>
      <c r="N27" s="47">
        <v>2</v>
      </c>
      <c r="O27" s="16" t="s">
        <v>935</v>
      </c>
    </row>
    <row r="28" spans="1:15" ht="90" thickBot="1" x14ac:dyDescent="0.3">
      <c r="A28" s="1">
        <v>18</v>
      </c>
      <c r="B28" t="s">
        <v>43</v>
      </c>
      <c r="C28" s="2" t="s">
        <v>26</v>
      </c>
      <c r="D28" s="6">
        <v>22</v>
      </c>
      <c r="E28" s="11" t="s">
        <v>269</v>
      </c>
      <c r="F28" s="15" t="s">
        <v>844</v>
      </c>
      <c r="G28" s="17" t="s">
        <v>412</v>
      </c>
      <c r="H28" s="17" t="s">
        <v>533</v>
      </c>
      <c r="I28" s="17" t="s">
        <v>660</v>
      </c>
      <c r="J28" s="25">
        <v>1</v>
      </c>
      <c r="K28" s="33">
        <v>42736</v>
      </c>
      <c r="L28" s="33">
        <v>43008</v>
      </c>
      <c r="M28" s="47">
        <f t="shared" si="0"/>
        <v>38.857142857142854</v>
      </c>
      <c r="N28" s="47">
        <v>1</v>
      </c>
      <c r="O28" s="16" t="s">
        <v>762</v>
      </c>
    </row>
    <row r="29" spans="1:15" ht="90" thickBot="1" x14ac:dyDescent="0.3">
      <c r="A29" s="1">
        <v>19</v>
      </c>
      <c r="B29" t="s">
        <v>44</v>
      </c>
      <c r="C29" s="2" t="s">
        <v>26</v>
      </c>
      <c r="D29" s="6">
        <v>23</v>
      </c>
      <c r="E29" s="11" t="s">
        <v>270</v>
      </c>
      <c r="F29" s="15" t="s">
        <v>845</v>
      </c>
      <c r="G29" s="17" t="s">
        <v>412</v>
      </c>
      <c r="H29" s="17" t="s">
        <v>533</v>
      </c>
      <c r="I29" s="17" t="s">
        <v>660</v>
      </c>
      <c r="J29" s="25">
        <v>1</v>
      </c>
      <c r="K29" s="33">
        <v>42736</v>
      </c>
      <c r="L29" s="33">
        <v>43008</v>
      </c>
      <c r="M29" s="47">
        <f t="shared" si="0"/>
        <v>38.857142857142854</v>
      </c>
      <c r="N29" s="47">
        <v>1</v>
      </c>
      <c r="O29" s="16" t="s">
        <v>763</v>
      </c>
    </row>
    <row r="30" spans="1:15" ht="128.25" thickBot="1" x14ac:dyDescent="0.3">
      <c r="A30" s="1">
        <v>20</v>
      </c>
      <c r="B30" t="s">
        <v>45</v>
      </c>
      <c r="C30" s="2" t="s">
        <v>26</v>
      </c>
      <c r="D30" s="6">
        <v>24</v>
      </c>
      <c r="E30" s="11" t="s">
        <v>271</v>
      </c>
      <c r="F30" s="11" t="s">
        <v>846</v>
      </c>
      <c r="G30" s="11" t="s">
        <v>416</v>
      </c>
      <c r="H30" s="11" t="s">
        <v>538</v>
      </c>
      <c r="I30" s="11" t="s">
        <v>661</v>
      </c>
      <c r="J30" s="6">
        <v>2</v>
      </c>
      <c r="K30" s="33">
        <v>42736</v>
      </c>
      <c r="L30" s="33">
        <v>42916</v>
      </c>
      <c r="M30" s="47">
        <f t="shared" si="0"/>
        <v>25.714285714285715</v>
      </c>
      <c r="N30" s="47">
        <v>2</v>
      </c>
      <c r="O30" s="16" t="s">
        <v>764</v>
      </c>
    </row>
    <row r="31" spans="1:15" ht="128.25" thickBot="1" x14ac:dyDescent="0.3">
      <c r="A31" s="1">
        <v>21</v>
      </c>
      <c r="B31" t="s">
        <v>46</v>
      </c>
      <c r="C31" s="2" t="s">
        <v>26</v>
      </c>
      <c r="D31" s="6">
        <v>25</v>
      </c>
      <c r="E31" s="11" t="s">
        <v>272</v>
      </c>
      <c r="F31" s="11" t="s">
        <v>847</v>
      </c>
      <c r="G31" s="11" t="s">
        <v>416</v>
      </c>
      <c r="H31" s="11" t="s">
        <v>539</v>
      </c>
      <c r="I31" s="11" t="s">
        <v>664</v>
      </c>
      <c r="J31" s="6">
        <v>2</v>
      </c>
      <c r="K31" s="33">
        <v>42736</v>
      </c>
      <c r="L31" s="33">
        <v>42916</v>
      </c>
      <c r="M31" s="47">
        <f t="shared" si="0"/>
        <v>25.714285714285715</v>
      </c>
      <c r="N31" s="47">
        <v>2</v>
      </c>
      <c r="O31" s="16" t="s">
        <v>765</v>
      </c>
    </row>
    <row r="32" spans="1:15" ht="166.5" thickBot="1" x14ac:dyDescent="0.3">
      <c r="A32" s="1">
        <v>22</v>
      </c>
      <c r="B32" t="s">
        <v>47</v>
      </c>
      <c r="C32" s="2" t="s">
        <v>26</v>
      </c>
      <c r="D32" s="6">
        <v>26</v>
      </c>
      <c r="E32" s="11" t="s">
        <v>273</v>
      </c>
      <c r="F32" s="11" t="s">
        <v>848</v>
      </c>
      <c r="G32" s="11" t="s">
        <v>417</v>
      </c>
      <c r="H32" s="11" t="s">
        <v>540</v>
      </c>
      <c r="I32" s="11" t="s">
        <v>665</v>
      </c>
      <c r="J32" s="6">
        <v>4</v>
      </c>
      <c r="K32" s="33">
        <v>42735</v>
      </c>
      <c r="L32" s="33">
        <v>43100</v>
      </c>
      <c r="M32" s="47">
        <f t="shared" si="0"/>
        <v>52.142857142857146</v>
      </c>
      <c r="N32" s="47">
        <v>4</v>
      </c>
      <c r="O32" s="16" t="s">
        <v>936</v>
      </c>
    </row>
    <row r="33" spans="1:15" ht="153.75" thickBot="1" x14ac:dyDescent="0.3">
      <c r="A33" s="1">
        <v>23</v>
      </c>
      <c r="B33" t="s">
        <v>48</v>
      </c>
      <c r="C33" s="2" t="s">
        <v>26</v>
      </c>
      <c r="D33" s="6">
        <v>27</v>
      </c>
      <c r="E33" s="11" t="s">
        <v>274</v>
      </c>
      <c r="F33" s="11" t="s">
        <v>849</v>
      </c>
      <c r="G33" s="15" t="s">
        <v>418</v>
      </c>
      <c r="H33" s="15" t="s">
        <v>541</v>
      </c>
      <c r="I33" s="15" t="s">
        <v>661</v>
      </c>
      <c r="J33" s="6">
        <v>4</v>
      </c>
      <c r="K33" s="33">
        <v>42736</v>
      </c>
      <c r="L33" s="33">
        <v>43100</v>
      </c>
      <c r="M33" s="47">
        <f t="shared" si="0"/>
        <v>52</v>
      </c>
      <c r="N33" s="47">
        <v>4</v>
      </c>
      <c r="O33" s="16" t="s">
        <v>937</v>
      </c>
    </row>
    <row r="34" spans="1:15" ht="192" thickBot="1" x14ac:dyDescent="0.3">
      <c r="A34" s="1">
        <v>24</v>
      </c>
      <c r="B34" t="s">
        <v>49</v>
      </c>
      <c r="C34" s="2" t="s">
        <v>26</v>
      </c>
      <c r="D34" s="6">
        <v>28</v>
      </c>
      <c r="E34" s="11" t="s">
        <v>275</v>
      </c>
      <c r="F34" s="15" t="s">
        <v>850</v>
      </c>
      <c r="G34" s="15" t="s">
        <v>989</v>
      </c>
      <c r="H34" s="15" t="s">
        <v>990</v>
      </c>
      <c r="I34" s="15" t="s">
        <v>666</v>
      </c>
      <c r="J34" s="6">
        <v>4</v>
      </c>
      <c r="K34" s="33">
        <v>42491</v>
      </c>
      <c r="L34" s="33">
        <v>42735</v>
      </c>
      <c r="M34" s="47">
        <f t="shared" si="0"/>
        <v>34.857142857142854</v>
      </c>
      <c r="N34" s="47">
        <v>4</v>
      </c>
      <c r="O34" s="16" t="s">
        <v>766</v>
      </c>
    </row>
    <row r="35" spans="1:15" ht="153.75" thickBot="1" x14ac:dyDescent="0.3">
      <c r="A35" s="1">
        <v>25</v>
      </c>
      <c r="B35" t="s">
        <v>50</v>
      </c>
      <c r="C35" s="2" t="s">
        <v>26</v>
      </c>
      <c r="D35" s="6">
        <v>30</v>
      </c>
      <c r="E35" s="11" t="s">
        <v>276</v>
      </c>
      <c r="F35" s="15" t="s">
        <v>851</v>
      </c>
      <c r="G35" s="15" t="s">
        <v>419</v>
      </c>
      <c r="H35" s="15" t="s">
        <v>542</v>
      </c>
      <c r="I35" s="15" t="s">
        <v>667</v>
      </c>
      <c r="J35" s="6">
        <v>2</v>
      </c>
      <c r="K35" s="33">
        <v>42644</v>
      </c>
      <c r="L35" s="33">
        <v>42735</v>
      </c>
      <c r="M35" s="47">
        <f t="shared" si="0"/>
        <v>13</v>
      </c>
      <c r="N35" s="47">
        <v>2</v>
      </c>
      <c r="O35" s="16" t="s">
        <v>767</v>
      </c>
    </row>
    <row r="36" spans="1:15" ht="141" thickBot="1" x14ac:dyDescent="0.3">
      <c r="A36" s="1">
        <v>26</v>
      </c>
      <c r="B36" t="s">
        <v>51</v>
      </c>
      <c r="C36" s="2" t="s">
        <v>26</v>
      </c>
      <c r="D36" s="6">
        <v>31</v>
      </c>
      <c r="E36" s="11" t="s">
        <v>277</v>
      </c>
      <c r="F36" s="15" t="s">
        <v>852</v>
      </c>
      <c r="G36" s="15" t="s">
        <v>420</v>
      </c>
      <c r="H36" s="15" t="s">
        <v>543</v>
      </c>
      <c r="I36" s="15" t="s">
        <v>668</v>
      </c>
      <c r="J36" s="6">
        <v>1</v>
      </c>
      <c r="K36" s="33">
        <v>42979</v>
      </c>
      <c r="L36" s="33">
        <v>43189</v>
      </c>
      <c r="M36" s="47">
        <f t="shared" si="0"/>
        <v>30</v>
      </c>
      <c r="N36" s="47">
        <v>1</v>
      </c>
      <c r="O36" s="16" t="s">
        <v>768</v>
      </c>
    </row>
    <row r="37" spans="1:15" ht="204.75" thickBot="1" x14ac:dyDescent="0.3">
      <c r="A37" s="1">
        <v>27</v>
      </c>
      <c r="B37" t="s">
        <v>52</v>
      </c>
      <c r="C37" s="2" t="s">
        <v>26</v>
      </c>
      <c r="D37" s="6">
        <v>32</v>
      </c>
      <c r="E37" s="11" t="s">
        <v>278</v>
      </c>
      <c r="F37" s="15" t="s">
        <v>853</v>
      </c>
      <c r="G37" s="15" t="s">
        <v>421</v>
      </c>
      <c r="H37" s="15" t="s">
        <v>544</v>
      </c>
      <c r="I37" s="15" t="s">
        <v>669</v>
      </c>
      <c r="J37" s="6">
        <v>2</v>
      </c>
      <c r="K37" s="33">
        <v>42767</v>
      </c>
      <c r="L37" s="33">
        <v>43100</v>
      </c>
      <c r="M37" s="47">
        <f t="shared" si="0"/>
        <v>47.571428571428569</v>
      </c>
      <c r="N37" s="47">
        <v>2</v>
      </c>
      <c r="O37" s="16" t="s">
        <v>938</v>
      </c>
    </row>
    <row r="38" spans="1:15" ht="141" thickBot="1" x14ac:dyDescent="0.3">
      <c r="A38" s="1">
        <v>28</v>
      </c>
      <c r="B38" t="s">
        <v>53</v>
      </c>
      <c r="C38" s="2" t="s">
        <v>26</v>
      </c>
      <c r="D38" s="6">
        <v>33</v>
      </c>
      <c r="E38" s="11" t="s">
        <v>279</v>
      </c>
      <c r="F38" s="15" t="s">
        <v>854</v>
      </c>
      <c r="G38" s="15" t="s">
        <v>422</v>
      </c>
      <c r="H38" s="15" t="s">
        <v>545</v>
      </c>
      <c r="I38" s="15" t="s">
        <v>661</v>
      </c>
      <c r="J38" s="6">
        <v>4</v>
      </c>
      <c r="K38" s="33">
        <v>42735</v>
      </c>
      <c r="L38" s="33">
        <v>43100</v>
      </c>
      <c r="M38" s="47">
        <f t="shared" si="0"/>
        <v>52.142857142857146</v>
      </c>
      <c r="N38" s="47">
        <v>4</v>
      </c>
      <c r="O38" s="16" t="s">
        <v>939</v>
      </c>
    </row>
    <row r="39" spans="1:15" ht="230.25" thickBot="1" x14ac:dyDescent="0.3">
      <c r="A39" s="1">
        <v>29</v>
      </c>
      <c r="B39" t="s">
        <v>54</v>
      </c>
      <c r="C39" s="2" t="s">
        <v>26</v>
      </c>
      <c r="D39" s="6">
        <v>34</v>
      </c>
      <c r="E39" s="11" t="s">
        <v>280</v>
      </c>
      <c r="F39" s="11" t="s">
        <v>855</v>
      </c>
      <c r="G39" s="11" t="s">
        <v>992</v>
      </c>
      <c r="H39" s="11" t="s">
        <v>546</v>
      </c>
      <c r="I39" s="11" t="s">
        <v>670</v>
      </c>
      <c r="J39" s="6">
        <v>1</v>
      </c>
      <c r="K39" s="33">
        <v>42767</v>
      </c>
      <c r="L39" s="33">
        <v>43100</v>
      </c>
      <c r="M39" s="47">
        <f t="shared" si="0"/>
        <v>47.571428571428569</v>
      </c>
      <c r="N39" s="47">
        <v>1</v>
      </c>
      <c r="O39" s="16" t="s">
        <v>769</v>
      </c>
    </row>
    <row r="40" spans="1:15" ht="166.5" thickBot="1" x14ac:dyDescent="0.3">
      <c r="A40" s="1">
        <v>30</v>
      </c>
      <c r="B40" t="s">
        <v>55</v>
      </c>
      <c r="C40" s="2" t="s">
        <v>26</v>
      </c>
      <c r="D40" s="6">
        <v>34</v>
      </c>
      <c r="E40" s="11" t="s">
        <v>280</v>
      </c>
      <c r="F40" s="11" t="s">
        <v>856</v>
      </c>
      <c r="G40" s="11" t="s">
        <v>423</v>
      </c>
      <c r="H40" s="11" t="s">
        <v>547</v>
      </c>
      <c r="I40" s="11" t="s">
        <v>671</v>
      </c>
      <c r="J40" s="6">
        <v>1</v>
      </c>
      <c r="K40" s="33">
        <v>42705</v>
      </c>
      <c r="L40" s="33">
        <v>42735</v>
      </c>
      <c r="M40" s="47">
        <f t="shared" si="0"/>
        <v>4.2857142857142856</v>
      </c>
      <c r="N40" s="47">
        <v>1</v>
      </c>
      <c r="O40" s="16" t="s">
        <v>940</v>
      </c>
    </row>
    <row r="41" spans="1:15" ht="243" thickBot="1" x14ac:dyDescent="0.3">
      <c r="A41" s="1">
        <v>31</v>
      </c>
      <c r="B41" t="s">
        <v>56</v>
      </c>
      <c r="C41" s="2" t="s">
        <v>26</v>
      </c>
      <c r="D41" s="6">
        <v>35</v>
      </c>
      <c r="E41" s="11" t="s">
        <v>281</v>
      </c>
      <c r="F41" s="11" t="s">
        <v>991</v>
      </c>
      <c r="G41" s="11" t="s">
        <v>424</v>
      </c>
      <c r="H41" s="17" t="s">
        <v>548</v>
      </c>
      <c r="I41" s="17" t="s">
        <v>672</v>
      </c>
      <c r="J41" s="25">
        <v>1</v>
      </c>
      <c r="K41" s="33">
        <v>42735</v>
      </c>
      <c r="L41" s="33">
        <v>43100</v>
      </c>
      <c r="M41" s="47">
        <f t="shared" si="0"/>
        <v>52.142857142857146</v>
      </c>
      <c r="N41" s="47">
        <v>1</v>
      </c>
      <c r="O41" s="16" t="s">
        <v>941</v>
      </c>
    </row>
    <row r="42" spans="1:15" ht="115.5" thickBot="1" x14ac:dyDescent="0.3">
      <c r="A42" s="1">
        <v>32</v>
      </c>
      <c r="B42" t="s">
        <v>57</v>
      </c>
      <c r="C42" s="2" t="s">
        <v>26</v>
      </c>
      <c r="D42" s="6">
        <v>36</v>
      </c>
      <c r="E42" s="11" t="s">
        <v>282</v>
      </c>
      <c r="F42" s="11" t="s">
        <v>857</v>
      </c>
      <c r="G42" s="11" t="s">
        <v>425</v>
      </c>
      <c r="H42" s="11" t="s">
        <v>549</v>
      </c>
      <c r="I42" s="11" t="s">
        <v>673</v>
      </c>
      <c r="J42" s="6">
        <v>1</v>
      </c>
      <c r="K42" s="33">
        <v>42767</v>
      </c>
      <c r="L42" s="33">
        <v>43039</v>
      </c>
      <c r="M42" s="47">
        <f t="shared" si="0"/>
        <v>38.857142857142854</v>
      </c>
      <c r="N42" s="47">
        <v>1</v>
      </c>
      <c r="O42" s="16" t="s">
        <v>942</v>
      </c>
    </row>
    <row r="43" spans="1:15" ht="102.75" thickBot="1" x14ac:dyDescent="0.3">
      <c r="A43" s="1">
        <v>33</v>
      </c>
      <c r="B43" t="s">
        <v>58</v>
      </c>
      <c r="C43" s="2" t="s">
        <v>26</v>
      </c>
      <c r="D43" s="6">
        <v>37</v>
      </c>
      <c r="E43" s="11" t="s">
        <v>283</v>
      </c>
      <c r="F43" s="11" t="s">
        <v>858</v>
      </c>
      <c r="G43" s="11" t="s">
        <v>426</v>
      </c>
      <c r="H43" s="11" t="s">
        <v>550</v>
      </c>
      <c r="I43" s="11" t="s">
        <v>674</v>
      </c>
      <c r="J43" s="6">
        <v>1</v>
      </c>
      <c r="K43" s="33">
        <v>42736</v>
      </c>
      <c r="L43" s="33">
        <v>43100</v>
      </c>
      <c r="M43" s="47">
        <f t="shared" si="0"/>
        <v>52</v>
      </c>
      <c r="N43" s="47">
        <v>1</v>
      </c>
      <c r="O43" s="16" t="s">
        <v>943</v>
      </c>
    </row>
    <row r="44" spans="1:15" ht="90" thickBot="1" x14ac:dyDescent="0.3">
      <c r="A44" s="1">
        <v>34</v>
      </c>
      <c r="B44" t="s">
        <v>59</v>
      </c>
      <c r="C44" s="2" t="s">
        <v>26</v>
      </c>
      <c r="D44" s="6">
        <v>38</v>
      </c>
      <c r="E44" s="11" t="s">
        <v>284</v>
      </c>
      <c r="F44" s="15" t="s">
        <v>859</v>
      </c>
      <c r="G44" s="17" t="s">
        <v>411</v>
      </c>
      <c r="H44" s="17" t="s">
        <v>551</v>
      </c>
      <c r="I44" s="17" t="s">
        <v>675</v>
      </c>
      <c r="J44" s="25">
        <v>1</v>
      </c>
      <c r="K44" s="33">
        <v>42736</v>
      </c>
      <c r="L44" s="33">
        <v>43069</v>
      </c>
      <c r="M44" s="47">
        <f t="shared" si="0"/>
        <v>47.571428571428569</v>
      </c>
      <c r="N44" s="47">
        <v>1</v>
      </c>
      <c r="O44" s="17" t="s">
        <v>770</v>
      </c>
    </row>
    <row r="45" spans="1:15" ht="135.75" thickBot="1" x14ac:dyDescent="0.3">
      <c r="A45" s="1">
        <v>35</v>
      </c>
      <c r="B45" t="s">
        <v>60</v>
      </c>
      <c r="C45" s="2" t="s">
        <v>26</v>
      </c>
      <c r="D45" s="6">
        <v>39</v>
      </c>
      <c r="E45" s="11" t="s">
        <v>285</v>
      </c>
      <c r="F45" s="11" t="s">
        <v>860</v>
      </c>
      <c r="G45" s="11" t="s">
        <v>427</v>
      </c>
      <c r="H45" s="11" t="s">
        <v>552</v>
      </c>
      <c r="I45" s="11" t="s">
        <v>674</v>
      </c>
      <c r="J45" s="6">
        <v>1</v>
      </c>
      <c r="K45" s="33">
        <v>42736</v>
      </c>
      <c r="L45" s="33">
        <v>43100</v>
      </c>
      <c r="M45" s="47">
        <f t="shared" si="0"/>
        <v>52</v>
      </c>
      <c r="N45" s="47">
        <v>1</v>
      </c>
      <c r="O45" s="53" t="s">
        <v>944</v>
      </c>
    </row>
    <row r="46" spans="1:15" ht="90" thickBot="1" x14ac:dyDescent="0.3">
      <c r="A46" s="1">
        <v>36</v>
      </c>
      <c r="B46" t="s">
        <v>61</v>
      </c>
      <c r="C46" s="2" t="s">
        <v>26</v>
      </c>
      <c r="D46" s="6">
        <v>40</v>
      </c>
      <c r="E46" s="11" t="s">
        <v>286</v>
      </c>
      <c r="F46" s="11" t="s">
        <v>861</v>
      </c>
      <c r="G46" s="11" t="s">
        <v>428</v>
      </c>
      <c r="H46" s="11" t="s">
        <v>553</v>
      </c>
      <c r="I46" s="11" t="s">
        <v>676</v>
      </c>
      <c r="J46" s="6">
        <v>1</v>
      </c>
      <c r="K46" s="33">
        <v>42779</v>
      </c>
      <c r="L46" s="33">
        <v>43100</v>
      </c>
      <c r="M46" s="47">
        <f t="shared" si="0"/>
        <v>45.857142857142854</v>
      </c>
      <c r="N46" s="47">
        <v>1</v>
      </c>
      <c r="O46" s="11" t="s">
        <v>945</v>
      </c>
    </row>
    <row r="47" spans="1:15" ht="192" thickBot="1" x14ac:dyDescent="0.3">
      <c r="A47" s="1">
        <v>37</v>
      </c>
      <c r="B47" t="s">
        <v>62</v>
      </c>
      <c r="C47" s="2" t="s">
        <v>26</v>
      </c>
      <c r="D47" s="6">
        <v>41</v>
      </c>
      <c r="E47" s="11" t="s">
        <v>287</v>
      </c>
      <c r="F47" s="11" t="s">
        <v>862</v>
      </c>
      <c r="G47" s="11" t="s">
        <v>429</v>
      </c>
      <c r="H47" s="11" t="s">
        <v>554</v>
      </c>
      <c r="I47" s="11" t="s">
        <v>677</v>
      </c>
      <c r="J47" s="6">
        <v>3</v>
      </c>
      <c r="K47" s="33">
        <v>42736</v>
      </c>
      <c r="L47" s="33">
        <v>43189</v>
      </c>
      <c r="M47" s="47">
        <f t="shared" si="0"/>
        <v>64.714285714285708</v>
      </c>
      <c r="N47" s="47">
        <v>0</v>
      </c>
      <c r="O47" s="16" t="s">
        <v>946</v>
      </c>
    </row>
    <row r="48" spans="1:15" ht="141" thickBot="1" x14ac:dyDescent="0.3">
      <c r="A48" s="1">
        <v>38</v>
      </c>
      <c r="B48" t="s">
        <v>63</v>
      </c>
      <c r="C48" s="2" t="s">
        <v>26</v>
      </c>
      <c r="D48" s="6">
        <v>42</v>
      </c>
      <c r="E48" s="11" t="s">
        <v>288</v>
      </c>
      <c r="F48" s="11" t="s">
        <v>863</v>
      </c>
      <c r="G48" s="11" t="s">
        <v>430</v>
      </c>
      <c r="H48" s="11" t="s">
        <v>555</v>
      </c>
      <c r="I48" s="11" t="s">
        <v>678</v>
      </c>
      <c r="J48" s="6">
        <v>2</v>
      </c>
      <c r="K48" s="33">
        <v>42736</v>
      </c>
      <c r="L48" s="33">
        <v>43100</v>
      </c>
      <c r="M48" s="47">
        <f t="shared" si="0"/>
        <v>52</v>
      </c>
      <c r="N48" s="47">
        <v>2</v>
      </c>
      <c r="O48" s="16" t="s">
        <v>771</v>
      </c>
    </row>
    <row r="49" spans="1:15" ht="204.75" thickBot="1" x14ac:dyDescent="0.3">
      <c r="A49" s="1">
        <v>39</v>
      </c>
      <c r="B49" t="s">
        <v>64</v>
      </c>
      <c r="C49" s="2" t="s">
        <v>26</v>
      </c>
      <c r="D49" s="6">
        <v>1</v>
      </c>
      <c r="E49" s="11" t="s">
        <v>289</v>
      </c>
      <c r="F49" s="11" t="s">
        <v>864</v>
      </c>
      <c r="G49" s="11" t="s">
        <v>431</v>
      </c>
      <c r="H49" s="11" t="s">
        <v>556</v>
      </c>
      <c r="I49" s="11" t="s">
        <v>679</v>
      </c>
      <c r="J49" s="6">
        <v>2</v>
      </c>
      <c r="K49" s="33">
        <v>42737</v>
      </c>
      <c r="L49" s="33">
        <v>43189</v>
      </c>
      <c r="M49" s="47">
        <f t="shared" si="0"/>
        <v>64.571428571428569</v>
      </c>
      <c r="N49" s="47">
        <v>1</v>
      </c>
      <c r="O49" s="54" t="s">
        <v>772</v>
      </c>
    </row>
    <row r="50" spans="1:15" ht="204.75" thickBot="1" x14ac:dyDescent="0.3">
      <c r="A50" s="1">
        <v>40</v>
      </c>
      <c r="B50" t="s">
        <v>65</v>
      </c>
      <c r="C50" s="2" t="s">
        <v>26</v>
      </c>
      <c r="D50" s="6">
        <v>2</v>
      </c>
      <c r="E50" s="11" t="s">
        <v>290</v>
      </c>
      <c r="F50" s="11" t="s">
        <v>865</v>
      </c>
      <c r="G50" s="11" t="s">
        <v>432</v>
      </c>
      <c r="H50" s="11" t="s">
        <v>557</v>
      </c>
      <c r="I50" s="11" t="s">
        <v>680</v>
      </c>
      <c r="J50" s="6">
        <v>3</v>
      </c>
      <c r="K50" s="33">
        <v>42736</v>
      </c>
      <c r="L50" s="33">
        <v>42916</v>
      </c>
      <c r="M50" s="47">
        <f t="shared" si="0"/>
        <v>25.714285714285715</v>
      </c>
      <c r="N50" s="47">
        <v>3</v>
      </c>
      <c r="O50" s="54" t="s">
        <v>773</v>
      </c>
    </row>
    <row r="51" spans="1:15" ht="90" thickBot="1" x14ac:dyDescent="0.3">
      <c r="A51" s="1">
        <v>41</v>
      </c>
      <c r="B51" t="s">
        <v>66</v>
      </c>
      <c r="C51" s="2" t="s">
        <v>26</v>
      </c>
      <c r="D51" s="6">
        <v>2</v>
      </c>
      <c r="E51" s="11" t="s">
        <v>290</v>
      </c>
      <c r="F51" s="11" t="s">
        <v>865</v>
      </c>
      <c r="G51" s="11" t="s">
        <v>433</v>
      </c>
      <c r="H51" s="11" t="s">
        <v>558</v>
      </c>
      <c r="I51" s="11" t="s">
        <v>681</v>
      </c>
      <c r="J51" s="6">
        <v>1</v>
      </c>
      <c r="K51" s="33">
        <v>42737</v>
      </c>
      <c r="L51" s="33">
        <v>43008</v>
      </c>
      <c r="M51" s="47">
        <f t="shared" si="0"/>
        <v>38.714285714285715</v>
      </c>
      <c r="N51" s="47">
        <v>1</v>
      </c>
      <c r="O51" s="54" t="s">
        <v>774</v>
      </c>
    </row>
    <row r="52" spans="1:15" ht="115.5" thickBot="1" x14ac:dyDescent="0.3">
      <c r="A52" s="1">
        <v>42</v>
      </c>
      <c r="B52" t="s">
        <v>67</v>
      </c>
      <c r="C52" s="2" t="s">
        <v>26</v>
      </c>
      <c r="D52" s="6">
        <v>3</v>
      </c>
      <c r="E52" s="11" t="s">
        <v>291</v>
      </c>
      <c r="F52" s="11" t="s">
        <v>866</v>
      </c>
      <c r="G52" s="11" t="s">
        <v>426</v>
      </c>
      <c r="H52" s="11" t="s">
        <v>559</v>
      </c>
      <c r="I52" s="11" t="s">
        <v>674</v>
      </c>
      <c r="J52" s="6">
        <v>1</v>
      </c>
      <c r="K52" s="33">
        <v>42705</v>
      </c>
      <c r="L52" s="33">
        <v>43098</v>
      </c>
      <c r="M52" s="47">
        <f t="shared" si="0"/>
        <v>56.142857142857146</v>
      </c>
      <c r="N52" s="47">
        <v>1</v>
      </c>
      <c r="O52" s="16" t="s">
        <v>947</v>
      </c>
    </row>
    <row r="53" spans="1:15" ht="141" thickBot="1" x14ac:dyDescent="0.3">
      <c r="A53" s="1">
        <v>43</v>
      </c>
      <c r="B53" t="s">
        <v>68</v>
      </c>
      <c r="C53" s="2" t="s">
        <v>26</v>
      </c>
      <c r="D53" s="6">
        <v>3</v>
      </c>
      <c r="E53" s="11" t="s">
        <v>291</v>
      </c>
      <c r="F53" s="11" t="s">
        <v>866</v>
      </c>
      <c r="G53" s="11" t="s">
        <v>434</v>
      </c>
      <c r="H53" s="11" t="s">
        <v>560</v>
      </c>
      <c r="I53" s="11" t="s">
        <v>682</v>
      </c>
      <c r="J53" s="6">
        <v>1</v>
      </c>
      <c r="K53" s="33">
        <v>42767</v>
      </c>
      <c r="L53" s="33">
        <v>43069</v>
      </c>
      <c r="M53" s="47">
        <f t="shared" si="0"/>
        <v>43.142857142857146</v>
      </c>
      <c r="N53" s="47">
        <v>1</v>
      </c>
      <c r="O53" s="16" t="s">
        <v>775</v>
      </c>
    </row>
    <row r="54" spans="1:15" ht="115.5" thickBot="1" x14ac:dyDescent="0.3">
      <c r="A54" s="1">
        <v>44</v>
      </c>
      <c r="B54" t="s">
        <v>69</v>
      </c>
      <c r="C54" s="2" t="s">
        <v>26</v>
      </c>
      <c r="D54" s="6">
        <v>4</v>
      </c>
      <c r="E54" s="11" t="s">
        <v>292</v>
      </c>
      <c r="F54" s="11" t="s">
        <v>867</v>
      </c>
      <c r="G54" s="11" t="s">
        <v>435</v>
      </c>
      <c r="H54" s="11" t="s">
        <v>561</v>
      </c>
      <c r="I54" s="11" t="s">
        <v>678</v>
      </c>
      <c r="J54" s="6">
        <v>1</v>
      </c>
      <c r="K54" s="33">
        <v>42767</v>
      </c>
      <c r="L54" s="33">
        <v>43189</v>
      </c>
      <c r="M54" s="47">
        <f t="shared" si="0"/>
        <v>60.285714285714285</v>
      </c>
      <c r="N54" s="47">
        <v>0</v>
      </c>
      <c r="O54" s="16" t="s">
        <v>948</v>
      </c>
    </row>
    <row r="55" spans="1:15" ht="102.75" thickBot="1" x14ac:dyDescent="0.3">
      <c r="A55" s="1">
        <v>45</v>
      </c>
      <c r="B55" t="s">
        <v>70</v>
      </c>
      <c r="C55" s="2" t="s">
        <v>26</v>
      </c>
      <c r="D55" s="6">
        <v>5</v>
      </c>
      <c r="E55" s="11" t="s">
        <v>293</v>
      </c>
      <c r="F55" s="11" t="s">
        <v>868</v>
      </c>
      <c r="G55" s="11" t="s">
        <v>426</v>
      </c>
      <c r="H55" s="11" t="s">
        <v>559</v>
      </c>
      <c r="I55" s="11" t="s">
        <v>674</v>
      </c>
      <c r="J55" s="6">
        <v>1</v>
      </c>
      <c r="K55" s="33">
        <v>42705</v>
      </c>
      <c r="L55" s="33">
        <v>43098</v>
      </c>
      <c r="M55" s="47">
        <f t="shared" si="0"/>
        <v>56.142857142857146</v>
      </c>
      <c r="N55" s="47">
        <v>1</v>
      </c>
      <c r="O55" s="16" t="s">
        <v>949</v>
      </c>
    </row>
    <row r="56" spans="1:15" ht="115.5" thickBot="1" x14ac:dyDescent="0.3">
      <c r="A56" s="1">
        <v>46</v>
      </c>
      <c r="B56" t="s">
        <v>71</v>
      </c>
      <c r="C56" s="2" t="s">
        <v>26</v>
      </c>
      <c r="D56" s="6">
        <v>6</v>
      </c>
      <c r="E56" s="11" t="s">
        <v>294</v>
      </c>
      <c r="F56" s="11" t="s">
        <v>869</v>
      </c>
      <c r="G56" s="11" t="s">
        <v>436</v>
      </c>
      <c r="H56" s="11" t="s">
        <v>561</v>
      </c>
      <c r="I56" s="11" t="s">
        <v>678</v>
      </c>
      <c r="J56" s="6">
        <v>3</v>
      </c>
      <c r="K56" s="33">
        <v>42767</v>
      </c>
      <c r="L56" s="33">
        <v>43098</v>
      </c>
      <c r="M56" s="47">
        <f t="shared" si="0"/>
        <v>47.285714285714285</v>
      </c>
      <c r="N56" s="47">
        <v>3</v>
      </c>
      <c r="O56" s="16" t="s">
        <v>776</v>
      </c>
    </row>
    <row r="57" spans="1:15" ht="143.25" thickBot="1" x14ac:dyDescent="0.3">
      <c r="A57" s="1">
        <v>47</v>
      </c>
      <c r="B57" t="s">
        <v>72</v>
      </c>
      <c r="C57" s="2" t="s">
        <v>26</v>
      </c>
      <c r="D57" s="6">
        <v>7</v>
      </c>
      <c r="E57" s="11" t="s">
        <v>295</v>
      </c>
      <c r="F57" s="11" t="s">
        <v>870</v>
      </c>
      <c r="G57" s="11" t="s">
        <v>437</v>
      </c>
      <c r="H57" s="11" t="s">
        <v>562</v>
      </c>
      <c r="I57" s="11" t="s">
        <v>678</v>
      </c>
      <c r="J57" s="6">
        <v>1</v>
      </c>
      <c r="K57" s="33">
        <v>42767</v>
      </c>
      <c r="L57" s="33">
        <v>43189</v>
      </c>
      <c r="M57" s="47">
        <f t="shared" si="0"/>
        <v>60.285714285714285</v>
      </c>
      <c r="N57" s="52">
        <v>0.5</v>
      </c>
      <c r="O57" s="54" t="s">
        <v>950</v>
      </c>
    </row>
    <row r="58" spans="1:15" ht="143.25" thickBot="1" x14ac:dyDescent="0.3">
      <c r="A58" s="1">
        <v>48</v>
      </c>
      <c r="B58" t="s">
        <v>73</v>
      </c>
      <c r="C58" s="2" t="s">
        <v>26</v>
      </c>
      <c r="D58" s="6">
        <v>8</v>
      </c>
      <c r="E58" s="11" t="s">
        <v>296</v>
      </c>
      <c r="F58" s="11" t="s">
        <v>871</v>
      </c>
      <c r="G58" s="11" t="s">
        <v>438</v>
      </c>
      <c r="H58" s="11" t="s">
        <v>563</v>
      </c>
      <c r="I58" s="11" t="s">
        <v>664</v>
      </c>
      <c r="J58" s="6">
        <v>4</v>
      </c>
      <c r="K58" s="33">
        <v>42737</v>
      </c>
      <c r="L58" s="33">
        <v>43099</v>
      </c>
      <c r="M58" s="47">
        <f t="shared" si="0"/>
        <v>51.714285714285715</v>
      </c>
      <c r="N58" s="47">
        <v>4</v>
      </c>
      <c r="O58" s="60" t="s">
        <v>951</v>
      </c>
    </row>
    <row r="59" spans="1:15" ht="179.25" thickBot="1" x14ac:dyDescent="0.3">
      <c r="A59" s="1">
        <v>49</v>
      </c>
      <c r="B59" t="s">
        <v>74</v>
      </c>
      <c r="C59" s="2" t="s">
        <v>26</v>
      </c>
      <c r="D59" s="7">
        <v>18</v>
      </c>
      <c r="E59" s="13" t="s">
        <v>297</v>
      </c>
      <c r="F59" s="13" t="s">
        <v>872</v>
      </c>
      <c r="G59" s="13" t="s">
        <v>439</v>
      </c>
      <c r="H59" s="13" t="s">
        <v>564</v>
      </c>
      <c r="I59" s="13" t="s">
        <v>683</v>
      </c>
      <c r="J59" s="27">
        <v>1</v>
      </c>
      <c r="K59" s="35">
        <v>42979</v>
      </c>
      <c r="L59" s="35">
        <v>43190</v>
      </c>
      <c r="M59" s="28">
        <f t="shared" si="0"/>
        <v>30.142857142857142</v>
      </c>
      <c r="N59" s="28">
        <v>1</v>
      </c>
      <c r="O59" s="55"/>
    </row>
    <row r="60" spans="1:15" ht="166.5" thickBot="1" x14ac:dyDescent="0.3">
      <c r="A60" s="1">
        <v>50</v>
      </c>
      <c r="B60" t="s">
        <v>75</v>
      </c>
      <c r="C60" s="2" t="s">
        <v>26</v>
      </c>
      <c r="D60" s="7">
        <v>26</v>
      </c>
      <c r="E60" s="13" t="s">
        <v>298</v>
      </c>
      <c r="F60" s="13" t="s">
        <v>873</v>
      </c>
      <c r="G60" s="13" t="s">
        <v>440</v>
      </c>
      <c r="H60" s="13" t="s">
        <v>565</v>
      </c>
      <c r="I60" s="13" t="s">
        <v>684</v>
      </c>
      <c r="J60" s="27">
        <v>1</v>
      </c>
      <c r="K60" s="35">
        <v>41866</v>
      </c>
      <c r="L60" s="35">
        <v>42093</v>
      </c>
      <c r="M60" s="28">
        <f t="shared" si="0"/>
        <v>32.428571428571431</v>
      </c>
      <c r="N60" s="28">
        <v>1</v>
      </c>
      <c r="O60" s="16" t="s">
        <v>777</v>
      </c>
    </row>
    <row r="61" spans="1:15" ht="243" thickBot="1" x14ac:dyDescent="0.3">
      <c r="A61" s="1">
        <v>51</v>
      </c>
      <c r="B61" t="s">
        <v>76</v>
      </c>
      <c r="C61" s="2" t="s">
        <v>26</v>
      </c>
      <c r="D61" s="7">
        <v>35</v>
      </c>
      <c r="E61" s="13" t="s">
        <v>299</v>
      </c>
      <c r="F61" s="13" t="s">
        <v>874</v>
      </c>
      <c r="G61" s="13" t="s">
        <v>441</v>
      </c>
      <c r="H61" s="13" t="s">
        <v>566</v>
      </c>
      <c r="I61" s="13" t="s">
        <v>685</v>
      </c>
      <c r="J61" s="27">
        <v>1</v>
      </c>
      <c r="K61" s="35" t="s">
        <v>752</v>
      </c>
      <c r="L61" s="35">
        <v>42460</v>
      </c>
      <c r="M61" s="28">
        <f t="shared" si="0"/>
        <v>230.57142857142858</v>
      </c>
      <c r="N61" s="28">
        <v>1</v>
      </c>
      <c r="O61" s="16" t="s">
        <v>993</v>
      </c>
    </row>
    <row r="62" spans="1:15" ht="90" thickBot="1" x14ac:dyDescent="0.3">
      <c r="A62" s="1">
        <v>52</v>
      </c>
      <c r="B62" t="s">
        <v>77</v>
      </c>
      <c r="C62" s="2" t="s">
        <v>26</v>
      </c>
      <c r="D62" s="7">
        <v>45</v>
      </c>
      <c r="E62" s="13" t="s">
        <v>300</v>
      </c>
      <c r="F62" s="13" t="s">
        <v>875</v>
      </c>
      <c r="G62" s="13" t="s">
        <v>442</v>
      </c>
      <c r="H62" s="13" t="s">
        <v>567</v>
      </c>
      <c r="I62" s="13" t="s">
        <v>685</v>
      </c>
      <c r="J62" s="27">
        <v>1</v>
      </c>
      <c r="K62" s="35" t="s">
        <v>753</v>
      </c>
      <c r="L62" s="35">
        <v>42460</v>
      </c>
      <c r="M62" s="28">
        <f t="shared" si="0"/>
        <v>234.71428571428572</v>
      </c>
      <c r="N62" s="28">
        <v>1</v>
      </c>
      <c r="O62" s="16" t="s">
        <v>778</v>
      </c>
    </row>
    <row r="63" spans="1:15" ht="102.75" thickBot="1" x14ac:dyDescent="0.3">
      <c r="A63" s="1">
        <v>53</v>
      </c>
      <c r="B63" t="s">
        <v>78</v>
      </c>
      <c r="C63" s="2" t="s">
        <v>26</v>
      </c>
      <c r="D63" s="7">
        <v>2</v>
      </c>
      <c r="E63" s="13" t="s">
        <v>301</v>
      </c>
      <c r="F63" s="13" t="s">
        <v>876</v>
      </c>
      <c r="G63" s="13" t="s">
        <v>443</v>
      </c>
      <c r="H63" s="13" t="s">
        <v>568</v>
      </c>
      <c r="I63" s="13" t="s">
        <v>686</v>
      </c>
      <c r="J63" s="27">
        <v>6</v>
      </c>
      <c r="K63" s="35">
        <v>41850</v>
      </c>
      <c r="L63" s="35">
        <v>42215</v>
      </c>
      <c r="M63" s="28">
        <f t="shared" si="0"/>
        <v>52.142857142857146</v>
      </c>
      <c r="N63" s="28">
        <v>6</v>
      </c>
      <c r="O63" s="16" t="s">
        <v>779</v>
      </c>
    </row>
    <row r="64" spans="1:15" ht="153.75" thickBot="1" x14ac:dyDescent="0.3">
      <c r="A64" s="1">
        <v>54</v>
      </c>
      <c r="B64" t="s">
        <v>79</v>
      </c>
      <c r="C64" s="2" t="s">
        <v>26</v>
      </c>
      <c r="D64" s="8">
        <v>5</v>
      </c>
      <c r="E64" s="13" t="s">
        <v>302</v>
      </c>
      <c r="F64" s="13" t="s">
        <v>877</v>
      </c>
      <c r="G64" s="13" t="s">
        <v>444</v>
      </c>
      <c r="H64" s="13" t="s">
        <v>569</v>
      </c>
      <c r="I64" s="13" t="s">
        <v>687</v>
      </c>
      <c r="J64" s="27">
        <v>1</v>
      </c>
      <c r="K64" s="35">
        <v>41459</v>
      </c>
      <c r="L64" s="35">
        <v>42003</v>
      </c>
      <c r="M64" s="28">
        <f t="shared" si="0"/>
        <v>77.714285714285708</v>
      </c>
      <c r="N64" s="28">
        <v>1</v>
      </c>
      <c r="O64" s="16" t="s">
        <v>780</v>
      </c>
    </row>
    <row r="65" spans="1:15" ht="179.25" thickBot="1" x14ac:dyDescent="0.3">
      <c r="A65" s="1">
        <v>55</v>
      </c>
      <c r="B65" t="s">
        <v>80</v>
      </c>
      <c r="C65" s="2" t="s">
        <v>26</v>
      </c>
      <c r="D65" s="9">
        <v>19</v>
      </c>
      <c r="E65" s="13" t="s">
        <v>303</v>
      </c>
      <c r="F65" s="13" t="s">
        <v>878</v>
      </c>
      <c r="G65" s="13" t="s">
        <v>445</v>
      </c>
      <c r="H65" s="13" t="s">
        <v>570</v>
      </c>
      <c r="I65" s="16" t="s">
        <v>688</v>
      </c>
      <c r="J65" s="27">
        <v>1</v>
      </c>
      <c r="K65" s="35">
        <v>41487</v>
      </c>
      <c r="L65" s="35">
        <v>42460</v>
      </c>
      <c r="M65" s="28">
        <f t="shared" si="0"/>
        <v>139</v>
      </c>
      <c r="N65" s="28">
        <v>1</v>
      </c>
      <c r="O65" s="16" t="s">
        <v>781</v>
      </c>
    </row>
    <row r="66" spans="1:15" ht="128.25" thickBot="1" x14ac:dyDescent="0.3">
      <c r="A66" s="1">
        <v>56</v>
      </c>
      <c r="B66" t="s">
        <v>81</v>
      </c>
      <c r="C66" s="2" t="s">
        <v>26</v>
      </c>
      <c r="D66" s="10">
        <v>2</v>
      </c>
      <c r="E66" s="14" t="s">
        <v>994</v>
      </c>
      <c r="F66" s="14" t="s">
        <v>879</v>
      </c>
      <c r="G66" s="14" t="s">
        <v>446</v>
      </c>
      <c r="H66" s="14" t="s">
        <v>571</v>
      </c>
      <c r="I66" s="14" t="s">
        <v>689</v>
      </c>
      <c r="J66" s="27">
        <v>5</v>
      </c>
      <c r="K66" s="36">
        <v>41913</v>
      </c>
      <c r="L66" s="36">
        <v>42369</v>
      </c>
      <c r="M66" s="49">
        <f t="shared" si="0"/>
        <v>65.142857142857139</v>
      </c>
      <c r="N66" s="49">
        <v>5</v>
      </c>
      <c r="O66" s="16" t="s">
        <v>952</v>
      </c>
    </row>
    <row r="67" spans="1:15" ht="128.25" thickBot="1" x14ac:dyDescent="0.3">
      <c r="A67" s="1">
        <v>57</v>
      </c>
      <c r="B67" t="s">
        <v>82</v>
      </c>
      <c r="C67" s="2" t="s">
        <v>26</v>
      </c>
      <c r="D67" s="10">
        <v>2</v>
      </c>
      <c r="E67" s="14" t="s">
        <v>994</v>
      </c>
      <c r="F67" s="14" t="s">
        <v>880</v>
      </c>
      <c r="G67" s="14" t="s">
        <v>447</v>
      </c>
      <c r="H67" s="14" t="s">
        <v>572</v>
      </c>
      <c r="I67" s="14" t="s">
        <v>690</v>
      </c>
      <c r="J67" s="27">
        <v>3</v>
      </c>
      <c r="K67" s="36">
        <v>41913</v>
      </c>
      <c r="L67" s="36">
        <v>42019</v>
      </c>
      <c r="M67" s="49">
        <f t="shared" si="0"/>
        <v>15.142857142857142</v>
      </c>
      <c r="N67" s="49">
        <v>3</v>
      </c>
      <c r="O67" s="16" t="s">
        <v>782</v>
      </c>
    </row>
    <row r="68" spans="1:15" ht="128.25" thickBot="1" x14ac:dyDescent="0.3">
      <c r="A68" s="1">
        <v>58</v>
      </c>
      <c r="B68" t="s">
        <v>83</v>
      </c>
      <c r="C68" s="2" t="s">
        <v>26</v>
      </c>
      <c r="D68" s="7">
        <v>1</v>
      </c>
      <c r="E68" s="13" t="s">
        <v>304</v>
      </c>
      <c r="F68" s="13"/>
      <c r="G68" s="19" t="s">
        <v>448</v>
      </c>
      <c r="H68" s="19" t="s">
        <v>573</v>
      </c>
      <c r="I68" s="19" t="s">
        <v>691</v>
      </c>
      <c r="J68" s="27">
        <v>2</v>
      </c>
      <c r="K68" s="37">
        <v>41897</v>
      </c>
      <c r="L68" s="37">
        <v>42093</v>
      </c>
      <c r="M68" s="28">
        <f t="shared" si="0"/>
        <v>28</v>
      </c>
      <c r="N68" s="28">
        <v>2</v>
      </c>
      <c r="O68" s="16" t="s">
        <v>953</v>
      </c>
    </row>
    <row r="69" spans="1:15" ht="128.25" thickBot="1" x14ac:dyDescent="0.3">
      <c r="A69" s="1">
        <v>59</v>
      </c>
      <c r="B69" t="s">
        <v>84</v>
      </c>
      <c r="C69" s="2" t="s">
        <v>26</v>
      </c>
      <c r="D69" s="9">
        <v>3</v>
      </c>
      <c r="E69" s="13" t="s">
        <v>305</v>
      </c>
      <c r="F69" s="16"/>
      <c r="G69" s="13" t="s">
        <v>449</v>
      </c>
      <c r="H69" s="13" t="s">
        <v>574</v>
      </c>
      <c r="I69" s="16" t="s">
        <v>692</v>
      </c>
      <c r="J69" s="27">
        <v>9</v>
      </c>
      <c r="K69" s="35">
        <v>41866</v>
      </c>
      <c r="L69" s="35">
        <v>42231</v>
      </c>
      <c r="M69" s="28">
        <f t="shared" si="0"/>
        <v>52.142857142857146</v>
      </c>
      <c r="N69" s="28">
        <v>9</v>
      </c>
      <c r="O69" s="16" t="s">
        <v>954</v>
      </c>
    </row>
    <row r="70" spans="1:15" ht="217.5" thickBot="1" x14ac:dyDescent="0.3">
      <c r="A70" s="1">
        <v>60</v>
      </c>
      <c r="B70" t="s">
        <v>85</v>
      </c>
      <c r="C70" s="2" t="s">
        <v>26</v>
      </c>
      <c r="D70" s="9">
        <v>3</v>
      </c>
      <c r="E70" s="13" t="s">
        <v>306</v>
      </c>
      <c r="F70" s="16"/>
      <c r="G70" s="13" t="s">
        <v>450</v>
      </c>
      <c r="H70" s="13" t="s">
        <v>575</v>
      </c>
      <c r="I70" s="16" t="s">
        <v>693</v>
      </c>
      <c r="J70" s="27">
        <v>1</v>
      </c>
      <c r="K70" s="35">
        <v>41866</v>
      </c>
      <c r="L70" s="35">
        <v>42231</v>
      </c>
      <c r="M70" s="28">
        <f t="shared" si="0"/>
        <v>52.142857142857146</v>
      </c>
      <c r="N70" s="28">
        <v>1</v>
      </c>
      <c r="O70" s="16" t="s">
        <v>783</v>
      </c>
    </row>
    <row r="71" spans="1:15" ht="166.5" thickBot="1" x14ac:dyDescent="0.3">
      <c r="A71" s="1">
        <v>61</v>
      </c>
      <c r="B71" t="s">
        <v>86</v>
      </c>
      <c r="C71" s="2" t="s">
        <v>26</v>
      </c>
      <c r="D71" s="9">
        <v>5</v>
      </c>
      <c r="E71" s="13" t="s">
        <v>307</v>
      </c>
      <c r="F71" s="16"/>
      <c r="G71" s="13" t="s">
        <v>451</v>
      </c>
      <c r="H71" s="13" t="s">
        <v>576</v>
      </c>
      <c r="I71" s="16" t="s">
        <v>694</v>
      </c>
      <c r="J71" s="27">
        <v>5</v>
      </c>
      <c r="K71" s="38">
        <v>41927</v>
      </c>
      <c r="L71" s="38">
        <v>42065</v>
      </c>
      <c r="M71" s="28">
        <f t="shared" si="0"/>
        <v>19.714285714285715</v>
      </c>
      <c r="N71" s="28">
        <v>5</v>
      </c>
      <c r="O71" s="16" t="s">
        <v>955</v>
      </c>
    </row>
    <row r="72" spans="1:15" ht="115.5" thickBot="1" x14ac:dyDescent="0.3">
      <c r="A72" s="1">
        <v>62</v>
      </c>
      <c r="B72" t="s">
        <v>87</v>
      </c>
      <c r="C72" s="2" t="s">
        <v>26</v>
      </c>
      <c r="D72" s="9">
        <v>7</v>
      </c>
      <c r="E72" s="13" t="s">
        <v>308</v>
      </c>
      <c r="F72" s="16"/>
      <c r="G72" s="19" t="s">
        <v>452</v>
      </c>
      <c r="H72" s="19" t="s">
        <v>577</v>
      </c>
      <c r="I72" s="19" t="s">
        <v>695</v>
      </c>
      <c r="J72" s="27">
        <v>6</v>
      </c>
      <c r="K72" s="37">
        <v>41700</v>
      </c>
      <c r="L72" s="37">
        <v>42093</v>
      </c>
      <c r="M72" s="28">
        <f t="shared" si="0"/>
        <v>56.142857142857146</v>
      </c>
      <c r="N72" s="28">
        <v>6</v>
      </c>
      <c r="O72" s="16" t="s">
        <v>956</v>
      </c>
    </row>
    <row r="73" spans="1:15" ht="179.25" thickBot="1" x14ac:dyDescent="0.3">
      <c r="A73" s="1">
        <v>63</v>
      </c>
      <c r="B73" t="s">
        <v>88</v>
      </c>
      <c r="C73" s="2" t="s">
        <v>26</v>
      </c>
      <c r="D73" s="9">
        <v>10</v>
      </c>
      <c r="E73" s="13" t="s">
        <v>309</v>
      </c>
      <c r="F73" s="16"/>
      <c r="G73" s="19" t="s">
        <v>453</v>
      </c>
      <c r="H73" s="19" t="s">
        <v>578</v>
      </c>
      <c r="I73" s="19" t="s">
        <v>696</v>
      </c>
      <c r="J73" s="27">
        <v>9</v>
      </c>
      <c r="K73" s="37">
        <v>41897</v>
      </c>
      <c r="L73" s="37">
        <v>42277</v>
      </c>
      <c r="M73" s="28">
        <f t="shared" si="0"/>
        <v>54.285714285714285</v>
      </c>
      <c r="N73" s="28">
        <v>12</v>
      </c>
      <c r="O73" s="16" t="s">
        <v>957</v>
      </c>
    </row>
    <row r="74" spans="1:15" ht="153.75" thickBot="1" x14ac:dyDescent="0.3">
      <c r="A74" s="1">
        <v>64</v>
      </c>
      <c r="B74" t="s">
        <v>89</v>
      </c>
      <c r="C74" s="2" t="s">
        <v>26</v>
      </c>
      <c r="D74" s="9">
        <v>11</v>
      </c>
      <c r="E74" s="13" t="s">
        <v>310</v>
      </c>
      <c r="F74" s="16"/>
      <c r="G74" s="19" t="s">
        <v>454</v>
      </c>
      <c r="H74" s="19" t="s">
        <v>579</v>
      </c>
      <c r="I74" s="19" t="s">
        <v>697</v>
      </c>
      <c r="J74" s="27">
        <v>2</v>
      </c>
      <c r="K74" s="37">
        <v>41760</v>
      </c>
      <c r="L74" s="37">
        <v>42246</v>
      </c>
      <c r="M74" s="28">
        <f t="shared" si="0"/>
        <v>69.428571428571431</v>
      </c>
      <c r="N74" s="28">
        <v>2</v>
      </c>
      <c r="O74" s="16" t="s">
        <v>958</v>
      </c>
    </row>
    <row r="75" spans="1:15" ht="77.25" thickBot="1" x14ac:dyDescent="0.3">
      <c r="A75" s="1">
        <v>65</v>
      </c>
      <c r="B75" t="s">
        <v>90</v>
      </c>
      <c r="C75" s="2" t="s">
        <v>26</v>
      </c>
      <c r="D75" s="9">
        <v>2</v>
      </c>
      <c r="E75" s="13" t="s">
        <v>311</v>
      </c>
      <c r="F75" s="16"/>
      <c r="G75" s="13" t="s">
        <v>455</v>
      </c>
      <c r="H75" s="19" t="s">
        <v>580</v>
      </c>
      <c r="I75" s="19" t="s">
        <v>698</v>
      </c>
      <c r="J75" s="27">
        <v>1</v>
      </c>
      <c r="K75" s="39">
        <v>41897</v>
      </c>
      <c r="L75" s="39">
        <v>42262</v>
      </c>
      <c r="M75" s="28">
        <f t="shared" ref="M75:M138" si="1">+(L75-K75)/7</f>
        <v>52.142857142857146</v>
      </c>
      <c r="N75" s="28">
        <v>1</v>
      </c>
      <c r="O75" s="16" t="s">
        <v>784</v>
      </c>
    </row>
    <row r="76" spans="1:15" ht="102.75" thickBot="1" x14ac:dyDescent="0.3">
      <c r="A76" s="1">
        <v>66</v>
      </c>
      <c r="B76" t="s">
        <v>91</v>
      </c>
      <c r="C76" s="2" t="s">
        <v>26</v>
      </c>
      <c r="D76" s="9">
        <v>3</v>
      </c>
      <c r="E76" s="13" t="s">
        <v>312</v>
      </c>
      <c r="F76" s="16"/>
      <c r="G76" s="13" t="s">
        <v>456</v>
      </c>
      <c r="H76" s="13" t="s">
        <v>581</v>
      </c>
      <c r="I76" s="19" t="s">
        <v>699</v>
      </c>
      <c r="J76" s="28">
        <v>1</v>
      </c>
      <c r="K76" s="39">
        <v>41276</v>
      </c>
      <c r="L76" s="39">
        <v>42262</v>
      </c>
      <c r="M76" s="28">
        <f t="shared" si="1"/>
        <v>140.85714285714286</v>
      </c>
      <c r="N76" s="28">
        <v>1</v>
      </c>
      <c r="O76" s="16" t="s">
        <v>785</v>
      </c>
    </row>
    <row r="77" spans="1:15" ht="90" thickBot="1" x14ac:dyDescent="0.3">
      <c r="A77" s="1">
        <v>67</v>
      </c>
      <c r="B77" t="s">
        <v>92</v>
      </c>
      <c r="C77" s="2" t="s">
        <v>26</v>
      </c>
      <c r="D77" s="9">
        <v>16</v>
      </c>
      <c r="E77" s="13" t="s">
        <v>313</v>
      </c>
      <c r="F77" s="16"/>
      <c r="G77" s="13" t="s">
        <v>457</v>
      </c>
      <c r="H77" s="13" t="s">
        <v>582</v>
      </c>
      <c r="I77" s="16" t="s">
        <v>700</v>
      </c>
      <c r="J77" s="28">
        <v>2</v>
      </c>
      <c r="K77" s="35">
        <v>41897</v>
      </c>
      <c r="L77" s="35">
        <v>42246</v>
      </c>
      <c r="M77" s="28">
        <f t="shared" si="1"/>
        <v>49.857142857142854</v>
      </c>
      <c r="N77" s="28">
        <v>2</v>
      </c>
      <c r="O77" s="16" t="s">
        <v>786</v>
      </c>
    </row>
    <row r="78" spans="1:15" ht="77.25" thickBot="1" x14ac:dyDescent="0.3">
      <c r="A78" s="1">
        <v>68</v>
      </c>
      <c r="B78" t="s">
        <v>93</v>
      </c>
      <c r="C78" s="2" t="s">
        <v>26</v>
      </c>
      <c r="D78" s="9">
        <v>35</v>
      </c>
      <c r="E78" s="13" t="s">
        <v>314</v>
      </c>
      <c r="F78" s="16"/>
      <c r="G78" s="13" t="s">
        <v>457</v>
      </c>
      <c r="H78" s="13" t="s">
        <v>583</v>
      </c>
      <c r="I78" s="16" t="s">
        <v>700</v>
      </c>
      <c r="J78" s="28">
        <v>1</v>
      </c>
      <c r="K78" s="35">
        <v>41897</v>
      </c>
      <c r="L78" s="35">
        <v>42246</v>
      </c>
      <c r="M78" s="28">
        <f t="shared" si="1"/>
        <v>49.857142857142854</v>
      </c>
      <c r="N78" s="28">
        <v>1</v>
      </c>
      <c r="O78" s="16" t="s">
        <v>787</v>
      </c>
    </row>
    <row r="79" spans="1:15" ht="128.25" thickBot="1" x14ac:dyDescent="0.3">
      <c r="A79" s="1">
        <v>69</v>
      </c>
      <c r="B79" t="s">
        <v>94</v>
      </c>
      <c r="C79" s="2" t="s">
        <v>26</v>
      </c>
      <c r="D79" s="9">
        <v>37</v>
      </c>
      <c r="E79" s="13" t="s">
        <v>315</v>
      </c>
      <c r="F79" s="16"/>
      <c r="G79" s="13" t="s">
        <v>457</v>
      </c>
      <c r="H79" s="13" t="s">
        <v>584</v>
      </c>
      <c r="I79" s="16" t="s">
        <v>700</v>
      </c>
      <c r="J79" s="28">
        <v>2</v>
      </c>
      <c r="K79" s="35">
        <v>41897</v>
      </c>
      <c r="L79" s="35">
        <v>42246</v>
      </c>
      <c r="M79" s="28">
        <f t="shared" si="1"/>
        <v>49.857142857142854</v>
      </c>
      <c r="N79" s="28">
        <v>2</v>
      </c>
      <c r="O79" s="16" t="s">
        <v>788</v>
      </c>
    </row>
    <row r="80" spans="1:15" ht="90" thickBot="1" x14ac:dyDescent="0.3">
      <c r="A80" s="1">
        <v>70</v>
      </c>
      <c r="B80" t="s">
        <v>95</v>
      </c>
      <c r="C80" s="2" t="s">
        <v>26</v>
      </c>
      <c r="D80" s="9">
        <v>38</v>
      </c>
      <c r="E80" s="13" t="s">
        <v>316</v>
      </c>
      <c r="F80" s="16"/>
      <c r="G80" s="13" t="s">
        <v>457</v>
      </c>
      <c r="H80" s="13" t="s">
        <v>584</v>
      </c>
      <c r="I80" s="16" t="s">
        <v>700</v>
      </c>
      <c r="J80" s="28">
        <v>2</v>
      </c>
      <c r="K80" s="35">
        <v>41897</v>
      </c>
      <c r="L80" s="35">
        <v>42246</v>
      </c>
      <c r="M80" s="28">
        <f t="shared" si="1"/>
        <v>49.857142857142854</v>
      </c>
      <c r="N80" s="28">
        <v>2</v>
      </c>
      <c r="O80" s="16" t="s">
        <v>959</v>
      </c>
    </row>
    <row r="81" spans="1:15" ht="115.5" thickBot="1" x14ac:dyDescent="0.3">
      <c r="A81" s="1">
        <v>71</v>
      </c>
      <c r="B81" t="s">
        <v>96</v>
      </c>
      <c r="C81" s="2" t="s">
        <v>26</v>
      </c>
      <c r="D81" s="9">
        <v>44</v>
      </c>
      <c r="E81" s="13" t="s">
        <v>317</v>
      </c>
      <c r="F81" s="16"/>
      <c r="G81" s="13" t="s">
        <v>457</v>
      </c>
      <c r="H81" s="13" t="s">
        <v>584</v>
      </c>
      <c r="I81" s="16" t="s">
        <v>700</v>
      </c>
      <c r="J81" s="28">
        <v>2</v>
      </c>
      <c r="K81" s="35">
        <v>41897</v>
      </c>
      <c r="L81" s="35">
        <v>42246</v>
      </c>
      <c r="M81" s="28">
        <f t="shared" si="1"/>
        <v>49.857142857142854</v>
      </c>
      <c r="N81" s="28">
        <v>2</v>
      </c>
      <c r="O81" s="16" t="s">
        <v>995</v>
      </c>
    </row>
    <row r="82" spans="1:15" ht="102.75" thickBot="1" x14ac:dyDescent="0.3">
      <c r="A82" s="1">
        <v>72</v>
      </c>
      <c r="B82" t="s">
        <v>97</v>
      </c>
      <c r="C82" s="2" t="s">
        <v>26</v>
      </c>
      <c r="D82" s="9">
        <v>46</v>
      </c>
      <c r="E82" s="13" t="s">
        <v>318</v>
      </c>
      <c r="F82" s="16"/>
      <c r="G82" s="13" t="s">
        <v>457</v>
      </c>
      <c r="H82" s="13" t="s">
        <v>584</v>
      </c>
      <c r="I82" s="16" t="s">
        <v>700</v>
      </c>
      <c r="J82" s="28">
        <v>2</v>
      </c>
      <c r="K82" s="35">
        <v>41884</v>
      </c>
      <c r="L82" s="35">
        <v>42246</v>
      </c>
      <c r="M82" s="28">
        <f t="shared" si="1"/>
        <v>51.714285714285715</v>
      </c>
      <c r="N82" s="28">
        <v>2</v>
      </c>
      <c r="O82" s="16" t="s">
        <v>789</v>
      </c>
    </row>
    <row r="83" spans="1:15" ht="90" thickBot="1" x14ac:dyDescent="0.3">
      <c r="A83" s="1">
        <v>73</v>
      </c>
      <c r="B83" t="s">
        <v>98</v>
      </c>
      <c r="C83" s="2" t="s">
        <v>26</v>
      </c>
      <c r="D83" s="9">
        <v>47</v>
      </c>
      <c r="E83" s="13" t="s">
        <v>319</v>
      </c>
      <c r="F83" s="16"/>
      <c r="G83" s="13" t="s">
        <v>457</v>
      </c>
      <c r="H83" s="13" t="s">
        <v>584</v>
      </c>
      <c r="I83" s="16" t="s">
        <v>700</v>
      </c>
      <c r="J83" s="28">
        <v>2</v>
      </c>
      <c r="K83" s="35">
        <v>41884</v>
      </c>
      <c r="L83" s="35">
        <v>42246</v>
      </c>
      <c r="M83" s="28">
        <f t="shared" si="1"/>
        <v>51.714285714285715</v>
      </c>
      <c r="N83" s="28">
        <v>2</v>
      </c>
      <c r="O83" s="16" t="s">
        <v>960</v>
      </c>
    </row>
    <row r="84" spans="1:15" ht="243" thickBot="1" x14ac:dyDescent="0.3">
      <c r="A84" s="1">
        <v>74</v>
      </c>
      <c r="B84" t="s">
        <v>99</v>
      </c>
      <c r="C84" s="2" t="s">
        <v>26</v>
      </c>
      <c r="D84" s="9">
        <v>49</v>
      </c>
      <c r="E84" s="13" t="s">
        <v>320</v>
      </c>
      <c r="F84" s="16"/>
      <c r="G84" s="13" t="s">
        <v>458</v>
      </c>
      <c r="H84" s="19" t="s">
        <v>585</v>
      </c>
      <c r="I84" s="19" t="s">
        <v>701</v>
      </c>
      <c r="J84" s="28">
        <v>2</v>
      </c>
      <c r="K84" s="35">
        <v>41884</v>
      </c>
      <c r="L84" s="35">
        <v>42185</v>
      </c>
      <c r="M84" s="28">
        <f t="shared" si="1"/>
        <v>43</v>
      </c>
      <c r="N84" s="28">
        <v>2</v>
      </c>
      <c r="O84" s="16" t="s">
        <v>961</v>
      </c>
    </row>
    <row r="85" spans="1:15" ht="115.5" thickBot="1" x14ac:dyDescent="0.3">
      <c r="A85" s="1">
        <v>75</v>
      </c>
      <c r="B85" t="s">
        <v>100</v>
      </c>
      <c r="C85" s="2" t="s">
        <v>26</v>
      </c>
      <c r="D85" s="9">
        <v>50</v>
      </c>
      <c r="E85" s="13" t="s">
        <v>321</v>
      </c>
      <c r="F85" s="16"/>
      <c r="G85" s="13" t="s">
        <v>459</v>
      </c>
      <c r="H85" s="13" t="s">
        <v>586</v>
      </c>
      <c r="I85" s="19" t="s">
        <v>702</v>
      </c>
      <c r="J85" s="28">
        <v>1</v>
      </c>
      <c r="K85" s="35">
        <v>41884</v>
      </c>
      <c r="L85" s="35">
        <v>42093</v>
      </c>
      <c r="M85" s="28">
        <f t="shared" si="1"/>
        <v>29.857142857142858</v>
      </c>
      <c r="N85" s="28">
        <v>1</v>
      </c>
      <c r="O85" s="16" t="s">
        <v>790</v>
      </c>
    </row>
    <row r="86" spans="1:15" ht="115.5" thickBot="1" x14ac:dyDescent="0.3">
      <c r="A86" s="1">
        <v>76</v>
      </c>
      <c r="B86" t="s">
        <v>101</v>
      </c>
      <c r="C86" s="2" t="s">
        <v>26</v>
      </c>
      <c r="D86" s="9">
        <v>64</v>
      </c>
      <c r="E86" s="13" t="s">
        <v>322</v>
      </c>
      <c r="F86" s="16"/>
      <c r="G86" s="13" t="s">
        <v>457</v>
      </c>
      <c r="H86" s="13" t="s">
        <v>584</v>
      </c>
      <c r="I86" s="16" t="s">
        <v>700</v>
      </c>
      <c r="J86" s="28">
        <v>2</v>
      </c>
      <c r="K86" s="35">
        <v>41884</v>
      </c>
      <c r="L86" s="35">
        <v>42246</v>
      </c>
      <c r="M86" s="28">
        <f t="shared" si="1"/>
        <v>51.714285714285715</v>
      </c>
      <c r="N86" s="28">
        <v>2</v>
      </c>
      <c r="O86" s="16" t="s">
        <v>962</v>
      </c>
    </row>
    <row r="87" spans="1:15" ht="128.25" thickBot="1" x14ac:dyDescent="0.3">
      <c r="A87" s="1">
        <v>77</v>
      </c>
      <c r="B87" t="s">
        <v>102</v>
      </c>
      <c r="C87" s="2" t="s">
        <v>26</v>
      </c>
      <c r="D87" s="9">
        <v>14</v>
      </c>
      <c r="E87" s="13" t="s">
        <v>323</v>
      </c>
      <c r="F87" s="16"/>
      <c r="G87" s="13" t="s">
        <v>460</v>
      </c>
      <c r="H87" s="19" t="s">
        <v>587</v>
      </c>
      <c r="I87" s="19" t="s">
        <v>703</v>
      </c>
      <c r="J87" s="28">
        <v>2</v>
      </c>
      <c r="K87" s="35">
        <v>41641</v>
      </c>
      <c r="L87" s="35">
        <v>42277</v>
      </c>
      <c r="M87" s="28">
        <f t="shared" si="1"/>
        <v>90.857142857142861</v>
      </c>
      <c r="N87" s="28">
        <v>2</v>
      </c>
      <c r="O87" s="16" t="s">
        <v>963</v>
      </c>
    </row>
    <row r="88" spans="1:15" ht="115.5" thickBot="1" x14ac:dyDescent="0.3">
      <c r="A88" s="1">
        <v>78</v>
      </c>
      <c r="B88" t="s">
        <v>103</v>
      </c>
      <c r="C88" s="2" t="s">
        <v>26</v>
      </c>
      <c r="D88" s="9">
        <v>15</v>
      </c>
      <c r="E88" s="13" t="s">
        <v>324</v>
      </c>
      <c r="F88" s="16"/>
      <c r="G88" s="13" t="s">
        <v>461</v>
      </c>
      <c r="H88" s="19" t="s">
        <v>588</v>
      </c>
      <c r="I88" s="19" t="s">
        <v>695</v>
      </c>
      <c r="J88" s="28">
        <v>6</v>
      </c>
      <c r="K88" s="35">
        <v>41700</v>
      </c>
      <c r="L88" s="35">
        <v>42093</v>
      </c>
      <c r="M88" s="28">
        <f t="shared" si="1"/>
        <v>56.142857142857146</v>
      </c>
      <c r="N88" s="28">
        <v>6</v>
      </c>
      <c r="O88" s="16" t="s">
        <v>791</v>
      </c>
    </row>
    <row r="89" spans="1:15" ht="128.25" thickBot="1" x14ac:dyDescent="0.3">
      <c r="A89" s="1">
        <v>79</v>
      </c>
      <c r="B89" t="s">
        <v>104</v>
      </c>
      <c r="C89" s="2" t="s">
        <v>26</v>
      </c>
      <c r="D89" s="9">
        <v>74</v>
      </c>
      <c r="E89" s="13" t="s">
        <v>325</v>
      </c>
      <c r="F89" s="16"/>
      <c r="G89" s="13" t="s">
        <v>457</v>
      </c>
      <c r="H89" s="13" t="s">
        <v>584</v>
      </c>
      <c r="I89" s="16" t="s">
        <v>700</v>
      </c>
      <c r="J89" s="28">
        <v>1</v>
      </c>
      <c r="K89" s="35">
        <v>41884</v>
      </c>
      <c r="L89" s="35">
        <v>42246</v>
      </c>
      <c r="M89" s="28">
        <f t="shared" si="1"/>
        <v>51.714285714285715</v>
      </c>
      <c r="N89" s="28">
        <v>1</v>
      </c>
      <c r="O89" s="16" t="s">
        <v>792</v>
      </c>
    </row>
    <row r="90" spans="1:15" ht="115.5" thickBot="1" x14ac:dyDescent="0.3">
      <c r="A90" s="1">
        <v>80</v>
      </c>
      <c r="B90" t="s">
        <v>105</v>
      </c>
      <c r="C90" s="2" t="s">
        <v>26</v>
      </c>
      <c r="D90" s="9">
        <v>77</v>
      </c>
      <c r="E90" s="13" t="s">
        <v>326</v>
      </c>
      <c r="F90" s="16"/>
      <c r="G90" s="13" t="s">
        <v>457</v>
      </c>
      <c r="H90" s="13" t="s">
        <v>584</v>
      </c>
      <c r="I90" s="16" t="s">
        <v>700</v>
      </c>
      <c r="J90" s="28">
        <v>2</v>
      </c>
      <c r="K90" s="35">
        <v>41884</v>
      </c>
      <c r="L90" s="35">
        <v>42246</v>
      </c>
      <c r="M90" s="28">
        <f t="shared" si="1"/>
        <v>51.714285714285715</v>
      </c>
      <c r="N90" s="28">
        <v>2</v>
      </c>
      <c r="O90" s="16" t="s">
        <v>793</v>
      </c>
    </row>
    <row r="91" spans="1:15" ht="141" thickBot="1" x14ac:dyDescent="0.3">
      <c r="A91" s="1">
        <v>81</v>
      </c>
      <c r="B91" t="s">
        <v>106</v>
      </c>
      <c r="C91" s="2" t="s">
        <v>26</v>
      </c>
      <c r="D91" s="9">
        <v>16</v>
      </c>
      <c r="E91" s="13" t="s">
        <v>327</v>
      </c>
      <c r="F91" s="16"/>
      <c r="G91" s="13" t="s">
        <v>462</v>
      </c>
      <c r="H91" s="19" t="s">
        <v>589</v>
      </c>
      <c r="I91" s="19" t="s">
        <v>704</v>
      </c>
      <c r="J91" s="28">
        <v>1</v>
      </c>
      <c r="K91" s="35">
        <v>41884</v>
      </c>
      <c r="L91" s="35">
        <v>42185</v>
      </c>
      <c r="M91" s="28">
        <f t="shared" si="1"/>
        <v>43</v>
      </c>
      <c r="N91" s="28">
        <v>1</v>
      </c>
      <c r="O91" s="16" t="s">
        <v>794</v>
      </c>
    </row>
    <row r="92" spans="1:15" ht="102.75" thickBot="1" x14ac:dyDescent="0.3">
      <c r="A92" s="1">
        <v>82</v>
      </c>
      <c r="B92" t="s">
        <v>107</v>
      </c>
      <c r="C92" s="2" t="s">
        <v>26</v>
      </c>
      <c r="D92" s="9">
        <v>79</v>
      </c>
      <c r="E92" s="13" t="s">
        <v>328</v>
      </c>
      <c r="F92" s="16"/>
      <c r="G92" s="13" t="s">
        <v>463</v>
      </c>
      <c r="H92" s="13" t="s">
        <v>590</v>
      </c>
      <c r="I92" s="13" t="s">
        <v>705</v>
      </c>
      <c r="J92" s="28">
        <v>1</v>
      </c>
      <c r="K92" s="35">
        <v>41884</v>
      </c>
      <c r="L92" s="35">
        <v>42093</v>
      </c>
      <c r="M92" s="28">
        <f t="shared" si="1"/>
        <v>29.857142857142858</v>
      </c>
      <c r="N92" s="28">
        <v>1</v>
      </c>
      <c r="O92" s="16" t="s">
        <v>795</v>
      </c>
    </row>
    <row r="93" spans="1:15" ht="153.75" thickBot="1" x14ac:dyDescent="0.3">
      <c r="A93" s="1">
        <v>83</v>
      </c>
      <c r="B93" t="s">
        <v>108</v>
      </c>
      <c r="C93" s="2" t="s">
        <v>26</v>
      </c>
      <c r="D93" s="9">
        <v>83</v>
      </c>
      <c r="E93" s="13" t="s">
        <v>329</v>
      </c>
      <c r="F93" s="16"/>
      <c r="G93" s="13" t="s">
        <v>464</v>
      </c>
      <c r="H93" s="13" t="s">
        <v>591</v>
      </c>
      <c r="I93" s="13" t="s">
        <v>700</v>
      </c>
      <c r="J93" s="28">
        <v>1</v>
      </c>
      <c r="K93" s="35">
        <v>41884</v>
      </c>
      <c r="L93" s="35">
        <v>42093</v>
      </c>
      <c r="M93" s="28">
        <f t="shared" si="1"/>
        <v>29.857142857142858</v>
      </c>
      <c r="N93" s="28">
        <v>1</v>
      </c>
      <c r="O93" s="16" t="s">
        <v>796</v>
      </c>
    </row>
    <row r="94" spans="1:15" ht="102.75" thickBot="1" x14ac:dyDescent="0.3">
      <c r="A94" s="1">
        <v>84</v>
      </c>
      <c r="B94" t="s">
        <v>109</v>
      </c>
      <c r="C94" s="2" t="s">
        <v>26</v>
      </c>
      <c r="D94" s="9">
        <v>85</v>
      </c>
      <c r="E94" s="13" t="s">
        <v>330</v>
      </c>
      <c r="F94" s="16"/>
      <c r="G94" s="13" t="s">
        <v>465</v>
      </c>
      <c r="H94" s="16" t="s">
        <v>592</v>
      </c>
      <c r="I94" s="16" t="s">
        <v>700</v>
      </c>
      <c r="J94" s="28">
        <v>1</v>
      </c>
      <c r="K94" s="35">
        <v>41884</v>
      </c>
      <c r="L94" s="35">
        <v>42093</v>
      </c>
      <c r="M94" s="28">
        <f t="shared" si="1"/>
        <v>29.857142857142858</v>
      </c>
      <c r="N94" s="28">
        <v>1</v>
      </c>
      <c r="O94" s="16" t="s">
        <v>964</v>
      </c>
    </row>
    <row r="95" spans="1:15" ht="179.25" thickBot="1" x14ac:dyDescent="0.3">
      <c r="A95" s="1">
        <v>85</v>
      </c>
      <c r="B95" t="s">
        <v>110</v>
      </c>
      <c r="C95" s="2" t="s">
        <v>26</v>
      </c>
      <c r="D95" s="9">
        <v>87</v>
      </c>
      <c r="E95" s="13" t="s">
        <v>331</v>
      </c>
      <c r="F95" s="16"/>
      <c r="G95" s="19" t="s">
        <v>466</v>
      </c>
      <c r="H95" s="19" t="s">
        <v>593</v>
      </c>
      <c r="I95" s="19" t="s">
        <v>706</v>
      </c>
      <c r="J95" s="29">
        <v>1</v>
      </c>
      <c r="K95" s="37">
        <v>41897</v>
      </c>
      <c r="L95" s="37">
        <v>42050</v>
      </c>
      <c r="M95" s="28">
        <f t="shared" si="1"/>
        <v>21.857142857142858</v>
      </c>
      <c r="N95" s="28">
        <v>1</v>
      </c>
      <c r="O95" s="16" t="s">
        <v>797</v>
      </c>
    </row>
    <row r="96" spans="1:15" ht="102.75" thickBot="1" x14ac:dyDescent="0.3">
      <c r="A96" s="1">
        <v>86</v>
      </c>
      <c r="B96" t="s">
        <v>111</v>
      </c>
      <c r="C96" s="2" t="s">
        <v>26</v>
      </c>
      <c r="D96" s="9">
        <v>89</v>
      </c>
      <c r="E96" s="13" t="s">
        <v>332</v>
      </c>
      <c r="F96" s="16"/>
      <c r="G96" s="19" t="s">
        <v>467</v>
      </c>
      <c r="H96" s="19" t="s">
        <v>594</v>
      </c>
      <c r="I96" s="22" t="s">
        <v>707</v>
      </c>
      <c r="J96" s="29">
        <v>1</v>
      </c>
      <c r="K96" s="37">
        <v>41884</v>
      </c>
      <c r="L96" s="37">
        <v>42093</v>
      </c>
      <c r="M96" s="28">
        <f t="shared" si="1"/>
        <v>29.857142857142858</v>
      </c>
      <c r="N96" s="28">
        <v>1</v>
      </c>
      <c r="O96" s="16" t="s">
        <v>1010</v>
      </c>
    </row>
    <row r="97" spans="1:15" ht="166.5" thickBot="1" x14ac:dyDescent="0.3">
      <c r="A97" s="1">
        <v>87</v>
      </c>
      <c r="B97" t="s">
        <v>112</v>
      </c>
      <c r="C97" s="2" t="s">
        <v>26</v>
      </c>
      <c r="D97" s="9">
        <v>2</v>
      </c>
      <c r="E97" s="15" t="s">
        <v>996</v>
      </c>
      <c r="F97" s="16"/>
      <c r="G97" s="15" t="s">
        <v>468</v>
      </c>
      <c r="H97" s="13" t="s">
        <v>595</v>
      </c>
      <c r="I97" s="13" t="s">
        <v>708</v>
      </c>
      <c r="J97" s="30">
        <v>2</v>
      </c>
      <c r="K97" s="40">
        <v>42307</v>
      </c>
      <c r="L97" s="40">
        <v>42735</v>
      </c>
      <c r="M97" s="30">
        <f t="shared" si="1"/>
        <v>61.142857142857146</v>
      </c>
      <c r="N97" s="30">
        <v>2</v>
      </c>
      <c r="O97" s="16" t="s">
        <v>965</v>
      </c>
    </row>
    <row r="98" spans="1:15" ht="166.5" thickBot="1" x14ac:dyDescent="0.3">
      <c r="A98" s="1">
        <v>88</v>
      </c>
      <c r="B98" t="s">
        <v>113</v>
      </c>
      <c r="C98" s="2" t="s">
        <v>26</v>
      </c>
      <c r="D98" s="9">
        <v>3</v>
      </c>
      <c r="E98" s="15" t="s">
        <v>997</v>
      </c>
      <c r="F98" s="16"/>
      <c r="G98" s="15" t="s">
        <v>469</v>
      </c>
      <c r="H98" s="13" t="s">
        <v>595</v>
      </c>
      <c r="I98" s="13" t="s">
        <v>708</v>
      </c>
      <c r="J98" s="30">
        <v>2</v>
      </c>
      <c r="K98" s="40">
        <v>42307</v>
      </c>
      <c r="L98" s="40">
        <v>42735</v>
      </c>
      <c r="M98" s="30">
        <f t="shared" si="1"/>
        <v>61.142857142857146</v>
      </c>
      <c r="N98" s="30">
        <v>2</v>
      </c>
      <c r="O98" s="16" t="s">
        <v>966</v>
      </c>
    </row>
    <row r="99" spans="1:15" ht="141" thickBot="1" x14ac:dyDescent="0.3">
      <c r="A99" s="1">
        <v>89</v>
      </c>
      <c r="B99" t="s">
        <v>114</v>
      </c>
      <c r="C99" s="2" t="s">
        <v>26</v>
      </c>
      <c r="D99" s="7">
        <v>1</v>
      </c>
      <c r="E99" s="13" t="s">
        <v>333</v>
      </c>
      <c r="F99" s="13"/>
      <c r="G99" s="13" t="s">
        <v>470</v>
      </c>
      <c r="H99" s="13" t="s">
        <v>596</v>
      </c>
      <c r="I99" s="13" t="s">
        <v>596</v>
      </c>
      <c r="J99" s="9">
        <v>4</v>
      </c>
      <c r="K99" s="40">
        <v>42277</v>
      </c>
      <c r="L99" s="40">
        <v>42643</v>
      </c>
      <c r="M99" s="30">
        <f t="shared" si="1"/>
        <v>52.285714285714285</v>
      </c>
      <c r="N99" s="30">
        <v>4</v>
      </c>
      <c r="O99" s="16" t="s">
        <v>967</v>
      </c>
    </row>
    <row r="100" spans="1:15" ht="102.75" thickBot="1" x14ac:dyDescent="0.3">
      <c r="A100" s="1">
        <v>90</v>
      </c>
      <c r="B100" t="s">
        <v>115</v>
      </c>
      <c r="C100" s="2" t="s">
        <v>26</v>
      </c>
      <c r="D100" s="7">
        <v>3</v>
      </c>
      <c r="E100" s="13" t="s">
        <v>334</v>
      </c>
      <c r="F100" s="13"/>
      <c r="G100" s="13" t="s">
        <v>471</v>
      </c>
      <c r="H100" s="13" t="s">
        <v>597</v>
      </c>
      <c r="I100" s="13" t="s">
        <v>597</v>
      </c>
      <c r="J100" s="30">
        <v>4</v>
      </c>
      <c r="K100" s="40">
        <v>42277</v>
      </c>
      <c r="L100" s="40">
        <v>42643</v>
      </c>
      <c r="M100" s="30">
        <f t="shared" si="1"/>
        <v>52.285714285714285</v>
      </c>
      <c r="N100" s="30">
        <v>4</v>
      </c>
      <c r="O100" s="16" t="s">
        <v>968</v>
      </c>
    </row>
    <row r="101" spans="1:15" ht="90" thickBot="1" x14ac:dyDescent="0.3">
      <c r="A101" s="1">
        <v>91</v>
      </c>
      <c r="B101" t="s">
        <v>116</v>
      </c>
      <c r="C101" s="2" t="s">
        <v>26</v>
      </c>
      <c r="D101" s="7">
        <v>4</v>
      </c>
      <c r="E101" s="13" t="s">
        <v>335</v>
      </c>
      <c r="F101" s="13"/>
      <c r="G101" s="13" t="s">
        <v>472</v>
      </c>
      <c r="H101" s="13" t="s">
        <v>598</v>
      </c>
      <c r="I101" s="13" t="s">
        <v>598</v>
      </c>
      <c r="J101" s="30">
        <v>4</v>
      </c>
      <c r="K101" s="40">
        <v>42277</v>
      </c>
      <c r="L101" s="40">
        <v>42643</v>
      </c>
      <c r="M101" s="30">
        <f t="shared" si="1"/>
        <v>52.285714285714285</v>
      </c>
      <c r="N101" s="30">
        <v>4</v>
      </c>
      <c r="O101" s="16" t="s">
        <v>969</v>
      </c>
    </row>
    <row r="102" spans="1:15" ht="90" thickBot="1" x14ac:dyDescent="0.3">
      <c r="A102" s="1">
        <v>92</v>
      </c>
      <c r="B102" t="s">
        <v>117</v>
      </c>
      <c r="C102" s="2" t="s">
        <v>26</v>
      </c>
      <c r="D102" s="7">
        <v>7</v>
      </c>
      <c r="E102" s="13" t="s">
        <v>336</v>
      </c>
      <c r="F102" s="13"/>
      <c r="G102" s="13" t="s">
        <v>473</v>
      </c>
      <c r="H102" s="13" t="s">
        <v>598</v>
      </c>
      <c r="I102" s="13" t="s">
        <v>598</v>
      </c>
      <c r="J102" s="30">
        <v>4</v>
      </c>
      <c r="K102" s="40">
        <v>42277</v>
      </c>
      <c r="L102" s="40">
        <v>42643</v>
      </c>
      <c r="M102" s="30">
        <f t="shared" si="1"/>
        <v>52.285714285714285</v>
      </c>
      <c r="N102" s="30">
        <v>4</v>
      </c>
      <c r="O102" s="16" t="s">
        <v>970</v>
      </c>
    </row>
    <row r="103" spans="1:15" ht="90" thickBot="1" x14ac:dyDescent="0.3">
      <c r="A103" s="1">
        <v>93</v>
      </c>
      <c r="B103" t="s">
        <v>118</v>
      </c>
      <c r="C103" s="2" t="s">
        <v>26</v>
      </c>
      <c r="D103" s="7">
        <v>9</v>
      </c>
      <c r="E103" s="13" t="s">
        <v>337</v>
      </c>
      <c r="F103" s="13"/>
      <c r="G103" s="13" t="s">
        <v>474</v>
      </c>
      <c r="H103" s="13" t="s">
        <v>597</v>
      </c>
      <c r="I103" s="13" t="s">
        <v>597</v>
      </c>
      <c r="J103" s="30">
        <v>4</v>
      </c>
      <c r="K103" s="40">
        <v>42277</v>
      </c>
      <c r="L103" s="40">
        <v>42643</v>
      </c>
      <c r="M103" s="30">
        <f t="shared" si="1"/>
        <v>52.285714285714285</v>
      </c>
      <c r="N103" s="30">
        <v>4</v>
      </c>
      <c r="O103" s="16" t="s">
        <v>971</v>
      </c>
    </row>
    <row r="104" spans="1:15" ht="64.5" thickBot="1" x14ac:dyDescent="0.3">
      <c r="A104" s="1">
        <v>94</v>
      </c>
      <c r="B104" t="s">
        <v>119</v>
      </c>
      <c r="C104" s="2" t="s">
        <v>26</v>
      </c>
      <c r="D104" s="7">
        <v>10</v>
      </c>
      <c r="E104" s="13" t="s">
        <v>338</v>
      </c>
      <c r="F104" s="13"/>
      <c r="G104" s="13" t="s">
        <v>475</v>
      </c>
      <c r="H104" s="13" t="s">
        <v>599</v>
      </c>
      <c r="I104" s="13" t="s">
        <v>599</v>
      </c>
      <c r="J104" s="30">
        <v>4</v>
      </c>
      <c r="K104" s="40">
        <v>42277</v>
      </c>
      <c r="L104" s="40">
        <v>42643</v>
      </c>
      <c r="M104" s="30">
        <f t="shared" si="1"/>
        <v>52.285714285714285</v>
      </c>
      <c r="N104" s="30">
        <v>4</v>
      </c>
      <c r="O104" s="16" t="s">
        <v>798</v>
      </c>
    </row>
    <row r="105" spans="1:15" ht="102.75" thickBot="1" x14ac:dyDescent="0.3">
      <c r="A105" s="1">
        <v>95</v>
      </c>
      <c r="B105" t="s">
        <v>120</v>
      </c>
      <c r="C105" s="2" t="s">
        <v>26</v>
      </c>
      <c r="D105" s="7">
        <v>11</v>
      </c>
      <c r="E105" s="13" t="s">
        <v>339</v>
      </c>
      <c r="F105" s="13"/>
      <c r="G105" s="13" t="s">
        <v>476</v>
      </c>
      <c r="H105" s="13" t="s">
        <v>600</v>
      </c>
      <c r="I105" s="13" t="s">
        <v>600</v>
      </c>
      <c r="J105" s="7">
        <v>1</v>
      </c>
      <c r="K105" s="40">
        <v>42277</v>
      </c>
      <c r="L105" s="40">
        <v>42551</v>
      </c>
      <c r="M105" s="30">
        <f t="shared" si="1"/>
        <v>39.142857142857146</v>
      </c>
      <c r="N105" s="30">
        <v>1</v>
      </c>
      <c r="O105" s="16" t="s">
        <v>972</v>
      </c>
    </row>
    <row r="106" spans="1:15" ht="128.25" thickBot="1" x14ac:dyDescent="0.3">
      <c r="A106" s="1">
        <v>96</v>
      </c>
      <c r="B106" t="s">
        <v>121</v>
      </c>
      <c r="C106" s="2" t="s">
        <v>26</v>
      </c>
      <c r="D106" s="6">
        <v>16</v>
      </c>
      <c r="E106" s="16" t="s">
        <v>340</v>
      </c>
      <c r="F106" s="16"/>
      <c r="G106" s="13" t="s">
        <v>477</v>
      </c>
      <c r="H106" s="13" t="s">
        <v>601</v>
      </c>
      <c r="I106" s="13" t="s">
        <v>709</v>
      </c>
      <c r="J106" s="7">
        <v>3</v>
      </c>
      <c r="K106" s="40">
        <v>42185</v>
      </c>
      <c r="L106" s="35">
        <v>42735</v>
      </c>
      <c r="M106" s="30">
        <f t="shared" si="1"/>
        <v>78.571428571428569</v>
      </c>
      <c r="N106" s="30">
        <v>3</v>
      </c>
      <c r="O106" s="16"/>
    </row>
    <row r="107" spans="1:15" ht="153.75" thickBot="1" x14ac:dyDescent="0.3">
      <c r="A107" s="1">
        <v>97</v>
      </c>
      <c r="B107" t="s">
        <v>122</v>
      </c>
      <c r="C107" s="2" t="s">
        <v>26</v>
      </c>
      <c r="D107" s="6">
        <v>28</v>
      </c>
      <c r="E107" s="16" t="s">
        <v>341</v>
      </c>
      <c r="F107" s="16"/>
      <c r="G107" s="13" t="s">
        <v>478</v>
      </c>
      <c r="H107" s="13" t="s">
        <v>602</v>
      </c>
      <c r="I107" s="13" t="s">
        <v>710</v>
      </c>
      <c r="J107" s="7">
        <v>1</v>
      </c>
      <c r="K107" s="41">
        <v>42248</v>
      </c>
      <c r="L107" s="40">
        <v>42428</v>
      </c>
      <c r="M107" s="50">
        <f t="shared" si="1"/>
        <v>25.714285714285715</v>
      </c>
      <c r="N107" s="50">
        <v>1</v>
      </c>
      <c r="O107" s="16" t="s">
        <v>799</v>
      </c>
    </row>
    <row r="108" spans="1:15" ht="166.5" thickBot="1" x14ac:dyDescent="0.3">
      <c r="A108" s="1">
        <v>98</v>
      </c>
      <c r="B108" t="s">
        <v>123</v>
      </c>
      <c r="C108" s="2" t="s">
        <v>26</v>
      </c>
      <c r="D108" s="6">
        <v>30</v>
      </c>
      <c r="E108" s="16" t="s">
        <v>342</v>
      </c>
      <c r="F108" s="16"/>
      <c r="G108" s="13" t="s">
        <v>479</v>
      </c>
      <c r="H108" s="13" t="s">
        <v>603</v>
      </c>
      <c r="I108" s="16" t="s">
        <v>711</v>
      </c>
      <c r="J108" s="30">
        <v>1</v>
      </c>
      <c r="K108" s="40">
        <v>42277</v>
      </c>
      <c r="L108" s="40">
        <v>42643</v>
      </c>
      <c r="M108" s="50">
        <f t="shared" si="1"/>
        <v>52.285714285714285</v>
      </c>
      <c r="N108" s="50">
        <v>1</v>
      </c>
      <c r="O108" s="16" t="s">
        <v>973</v>
      </c>
    </row>
    <row r="109" spans="1:15" ht="166.5" thickBot="1" x14ac:dyDescent="0.3">
      <c r="A109" s="1">
        <v>99</v>
      </c>
      <c r="B109" t="s">
        <v>124</v>
      </c>
      <c r="C109" s="2" t="s">
        <v>26</v>
      </c>
      <c r="D109" s="6">
        <v>33</v>
      </c>
      <c r="E109" s="16" t="s">
        <v>343</v>
      </c>
      <c r="F109" s="16"/>
      <c r="G109" s="13" t="s">
        <v>480</v>
      </c>
      <c r="H109" s="13" t="s">
        <v>604</v>
      </c>
      <c r="I109" s="13" t="s">
        <v>712</v>
      </c>
      <c r="J109" s="7">
        <v>8</v>
      </c>
      <c r="K109" s="40">
        <v>42277</v>
      </c>
      <c r="L109" s="40">
        <v>43100</v>
      </c>
      <c r="M109" s="50">
        <f t="shared" si="1"/>
        <v>117.57142857142857</v>
      </c>
      <c r="N109" s="50">
        <v>8</v>
      </c>
      <c r="O109" s="16" t="s">
        <v>974</v>
      </c>
    </row>
    <row r="110" spans="1:15" ht="179.25" thickBot="1" x14ac:dyDescent="0.3">
      <c r="A110" s="1">
        <v>100</v>
      </c>
      <c r="B110" t="s">
        <v>125</v>
      </c>
      <c r="C110" s="2" t="s">
        <v>26</v>
      </c>
      <c r="D110" s="6">
        <v>1</v>
      </c>
      <c r="E110" s="11" t="s">
        <v>344</v>
      </c>
      <c r="F110" s="11" t="s">
        <v>881</v>
      </c>
      <c r="G110" s="11" t="s">
        <v>481</v>
      </c>
      <c r="H110" s="20" t="s">
        <v>605</v>
      </c>
      <c r="I110" s="20" t="s">
        <v>713</v>
      </c>
      <c r="J110" s="31">
        <v>1</v>
      </c>
      <c r="K110" s="40">
        <v>42675</v>
      </c>
      <c r="L110" s="40">
        <v>43189</v>
      </c>
      <c r="M110" s="50">
        <f t="shared" si="1"/>
        <v>73.428571428571431</v>
      </c>
      <c r="N110" s="50">
        <v>0</v>
      </c>
      <c r="O110" s="56" t="s">
        <v>800</v>
      </c>
    </row>
    <row r="111" spans="1:15" ht="115.5" thickBot="1" x14ac:dyDescent="0.3">
      <c r="A111" s="1">
        <v>101</v>
      </c>
      <c r="B111" t="s">
        <v>126</v>
      </c>
      <c r="C111" s="2" t="s">
        <v>26</v>
      </c>
      <c r="D111" s="6">
        <v>2</v>
      </c>
      <c r="E111" s="11" t="s">
        <v>345</v>
      </c>
      <c r="F111" s="11" t="s">
        <v>882</v>
      </c>
      <c r="G111" s="20" t="s">
        <v>998</v>
      </c>
      <c r="H111" s="20" t="s">
        <v>606</v>
      </c>
      <c r="I111" s="20" t="s">
        <v>714</v>
      </c>
      <c r="J111" s="31">
        <v>1</v>
      </c>
      <c r="K111" s="40">
        <v>42675</v>
      </c>
      <c r="L111" s="40">
        <v>43189</v>
      </c>
      <c r="M111" s="50">
        <f t="shared" si="1"/>
        <v>73.428571428571431</v>
      </c>
      <c r="N111" s="50">
        <v>0</v>
      </c>
      <c r="O111" s="56" t="s">
        <v>800</v>
      </c>
    </row>
    <row r="112" spans="1:15" ht="153.75" thickBot="1" x14ac:dyDescent="0.3">
      <c r="A112" s="1">
        <v>102</v>
      </c>
      <c r="B112" t="s">
        <v>127</v>
      </c>
      <c r="C112" s="2" t="s">
        <v>26</v>
      </c>
      <c r="D112" s="6">
        <v>3</v>
      </c>
      <c r="E112" s="11" t="s">
        <v>346</v>
      </c>
      <c r="F112" s="11" t="s">
        <v>883</v>
      </c>
      <c r="G112" s="11" t="s">
        <v>482</v>
      </c>
      <c r="H112" s="20" t="s">
        <v>607</v>
      </c>
      <c r="I112" s="20" t="s">
        <v>713</v>
      </c>
      <c r="J112" s="31">
        <v>1</v>
      </c>
      <c r="K112" s="40">
        <v>42675</v>
      </c>
      <c r="L112" s="40">
        <v>43189</v>
      </c>
      <c r="M112" s="50">
        <f t="shared" si="1"/>
        <v>73.428571428571431</v>
      </c>
      <c r="N112" s="50">
        <v>0</v>
      </c>
      <c r="O112" s="56" t="s">
        <v>800</v>
      </c>
    </row>
    <row r="113" spans="1:15" ht="153.75" thickBot="1" x14ac:dyDescent="0.3">
      <c r="A113" s="1">
        <v>103</v>
      </c>
      <c r="B113" t="s">
        <v>128</v>
      </c>
      <c r="C113" s="2" t="s">
        <v>26</v>
      </c>
      <c r="D113" s="6">
        <v>4</v>
      </c>
      <c r="E113" s="11" t="s">
        <v>347</v>
      </c>
      <c r="F113" s="11" t="s">
        <v>883</v>
      </c>
      <c r="G113" s="20" t="s">
        <v>998</v>
      </c>
      <c r="H113" s="20" t="s">
        <v>607</v>
      </c>
      <c r="I113" s="20" t="s">
        <v>714</v>
      </c>
      <c r="J113" s="31">
        <v>1</v>
      </c>
      <c r="K113" s="40">
        <v>42675</v>
      </c>
      <c r="L113" s="40">
        <v>43189</v>
      </c>
      <c r="M113" s="50">
        <f t="shared" si="1"/>
        <v>73.428571428571431</v>
      </c>
      <c r="N113" s="50">
        <v>0</v>
      </c>
      <c r="O113" s="56" t="s">
        <v>800</v>
      </c>
    </row>
    <row r="114" spans="1:15" ht="115.5" thickBot="1" x14ac:dyDescent="0.3">
      <c r="A114" s="1">
        <v>104</v>
      </c>
      <c r="B114" t="s">
        <v>129</v>
      </c>
      <c r="C114" s="2" t="s">
        <v>26</v>
      </c>
      <c r="D114" s="6">
        <v>5</v>
      </c>
      <c r="E114" s="11" t="s">
        <v>348</v>
      </c>
      <c r="F114" s="11" t="s">
        <v>884</v>
      </c>
      <c r="G114" s="20" t="s">
        <v>999</v>
      </c>
      <c r="H114" s="20" t="s">
        <v>607</v>
      </c>
      <c r="I114" s="20" t="s">
        <v>714</v>
      </c>
      <c r="J114" s="31">
        <v>1</v>
      </c>
      <c r="K114" s="40">
        <v>42675</v>
      </c>
      <c r="L114" s="40">
        <v>43189</v>
      </c>
      <c r="M114" s="50">
        <f t="shared" si="1"/>
        <v>73.428571428571431</v>
      </c>
      <c r="N114" s="50">
        <v>0</v>
      </c>
      <c r="O114" s="56" t="s">
        <v>800</v>
      </c>
    </row>
    <row r="115" spans="1:15" ht="192" thickBot="1" x14ac:dyDescent="0.3">
      <c r="A115" s="1">
        <v>105</v>
      </c>
      <c r="B115" t="s">
        <v>130</v>
      </c>
      <c r="C115" s="2" t="s">
        <v>26</v>
      </c>
      <c r="D115" s="6">
        <v>6</v>
      </c>
      <c r="E115" s="11" t="s">
        <v>349</v>
      </c>
      <c r="F115" s="11" t="s">
        <v>885</v>
      </c>
      <c r="G115" s="20" t="s">
        <v>483</v>
      </c>
      <c r="H115" s="20" t="s">
        <v>607</v>
      </c>
      <c r="I115" s="20" t="s">
        <v>715</v>
      </c>
      <c r="J115" s="31">
        <v>1</v>
      </c>
      <c r="K115" s="40">
        <v>42675</v>
      </c>
      <c r="L115" s="40">
        <v>43189</v>
      </c>
      <c r="M115" s="50">
        <f t="shared" si="1"/>
        <v>73.428571428571431</v>
      </c>
      <c r="N115" s="50">
        <v>0</v>
      </c>
      <c r="O115" s="56" t="s">
        <v>800</v>
      </c>
    </row>
    <row r="116" spans="1:15" ht="166.5" thickBot="1" x14ac:dyDescent="0.3">
      <c r="A116" s="1">
        <v>106</v>
      </c>
      <c r="B116" t="s">
        <v>131</v>
      </c>
      <c r="C116" s="2" t="s">
        <v>26</v>
      </c>
      <c r="D116" s="6">
        <v>7</v>
      </c>
      <c r="E116" s="11" t="s">
        <v>1011</v>
      </c>
      <c r="F116" s="11" t="s">
        <v>885</v>
      </c>
      <c r="G116" s="20" t="s">
        <v>998</v>
      </c>
      <c r="H116" s="20" t="s">
        <v>606</v>
      </c>
      <c r="I116" s="20" t="s">
        <v>714</v>
      </c>
      <c r="J116" s="31">
        <v>1</v>
      </c>
      <c r="K116" s="40">
        <v>42675</v>
      </c>
      <c r="L116" s="40">
        <v>43189</v>
      </c>
      <c r="M116" s="50">
        <f t="shared" si="1"/>
        <v>73.428571428571431</v>
      </c>
      <c r="N116" s="50">
        <v>0</v>
      </c>
      <c r="O116" s="56" t="s">
        <v>800</v>
      </c>
    </row>
    <row r="117" spans="1:15" ht="141" thickBot="1" x14ac:dyDescent="0.3">
      <c r="A117" s="1">
        <v>107</v>
      </c>
      <c r="B117" t="s">
        <v>132</v>
      </c>
      <c r="C117" s="2" t="s">
        <v>26</v>
      </c>
      <c r="D117" s="6">
        <v>8</v>
      </c>
      <c r="E117" s="11" t="s">
        <v>350</v>
      </c>
      <c r="F117" s="11" t="s">
        <v>885</v>
      </c>
      <c r="G117" s="20" t="s">
        <v>484</v>
      </c>
      <c r="H117" s="20" t="s">
        <v>608</v>
      </c>
      <c r="I117" s="20" t="s">
        <v>716</v>
      </c>
      <c r="J117" s="31">
        <v>1</v>
      </c>
      <c r="K117" s="40">
        <v>42675</v>
      </c>
      <c r="L117" s="40">
        <v>43069</v>
      </c>
      <c r="M117" s="50">
        <f t="shared" si="1"/>
        <v>56.285714285714285</v>
      </c>
      <c r="N117" s="50">
        <v>1</v>
      </c>
      <c r="O117" s="56" t="s">
        <v>801</v>
      </c>
    </row>
    <row r="118" spans="1:15" ht="90" thickBot="1" x14ac:dyDescent="0.3">
      <c r="A118" s="1">
        <v>108</v>
      </c>
      <c r="B118" t="s">
        <v>133</v>
      </c>
      <c r="C118" s="2" t="s">
        <v>26</v>
      </c>
      <c r="D118" s="6">
        <v>9</v>
      </c>
      <c r="E118" s="11" t="s">
        <v>351</v>
      </c>
      <c r="F118" s="11" t="s">
        <v>886</v>
      </c>
      <c r="G118" s="20" t="s">
        <v>485</v>
      </c>
      <c r="H118" s="20" t="s">
        <v>609</v>
      </c>
      <c r="I118" s="20" t="s">
        <v>717</v>
      </c>
      <c r="J118" s="31">
        <v>1</v>
      </c>
      <c r="K118" s="40">
        <v>42675</v>
      </c>
      <c r="L118" s="40">
        <v>43069</v>
      </c>
      <c r="M118" s="50">
        <f t="shared" si="1"/>
        <v>56.285714285714285</v>
      </c>
      <c r="N118" s="50">
        <v>1</v>
      </c>
      <c r="O118" s="56" t="s">
        <v>802</v>
      </c>
    </row>
    <row r="119" spans="1:15" ht="243" thickBot="1" x14ac:dyDescent="0.3">
      <c r="A119" s="1">
        <v>109</v>
      </c>
      <c r="B119" t="s">
        <v>134</v>
      </c>
      <c r="C119" s="2" t="s">
        <v>26</v>
      </c>
      <c r="D119" s="6" t="s">
        <v>193</v>
      </c>
      <c r="E119" s="11" t="s">
        <v>352</v>
      </c>
      <c r="F119" s="11" t="s">
        <v>887</v>
      </c>
      <c r="G119" s="17" t="s">
        <v>486</v>
      </c>
      <c r="H119" s="17" t="s">
        <v>610</v>
      </c>
      <c r="I119" s="11" t="s">
        <v>662</v>
      </c>
      <c r="J119" s="6">
        <v>4</v>
      </c>
      <c r="K119" s="33">
        <v>42917</v>
      </c>
      <c r="L119" s="33">
        <v>43311</v>
      </c>
      <c r="M119" s="47">
        <f t="shared" si="1"/>
        <v>56.285714285714285</v>
      </c>
      <c r="N119" s="47">
        <v>1</v>
      </c>
      <c r="O119" s="55" t="s">
        <v>803</v>
      </c>
    </row>
    <row r="120" spans="1:15" ht="166.5" thickBot="1" x14ac:dyDescent="0.3">
      <c r="A120" s="1">
        <v>110</v>
      </c>
      <c r="B120" t="s">
        <v>135</v>
      </c>
      <c r="C120" s="2" t="s">
        <v>26</v>
      </c>
      <c r="D120" s="6" t="s">
        <v>194</v>
      </c>
      <c r="E120" s="11" t="s">
        <v>353</v>
      </c>
      <c r="F120" s="17" t="s">
        <v>888</v>
      </c>
      <c r="G120" s="17" t="s">
        <v>487</v>
      </c>
      <c r="H120" s="17" t="s">
        <v>611</v>
      </c>
      <c r="I120" s="11" t="s">
        <v>718</v>
      </c>
      <c r="J120" s="6">
        <v>1</v>
      </c>
      <c r="K120" s="33">
        <v>42916</v>
      </c>
      <c r="L120" s="33">
        <v>43069</v>
      </c>
      <c r="M120" s="47">
        <f t="shared" si="1"/>
        <v>21.857142857142858</v>
      </c>
      <c r="N120" s="47">
        <v>1</v>
      </c>
      <c r="O120" s="57" t="s">
        <v>804</v>
      </c>
    </row>
    <row r="121" spans="1:15" ht="166.5" thickBot="1" x14ac:dyDescent="0.3">
      <c r="A121" s="1">
        <v>111</v>
      </c>
      <c r="B121" t="s">
        <v>136</v>
      </c>
      <c r="C121" s="2" t="s">
        <v>26</v>
      </c>
      <c r="D121" s="6" t="s">
        <v>195</v>
      </c>
      <c r="E121" s="11" t="s">
        <v>354</v>
      </c>
      <c r="F121" s="15" t="s">
        <v>889</v>
      </c>
      <c r="G121" s="17" t="s">
        <v>488</v>
      </c>
      <c r="H121" s="15" t="s">
        <v>612</v>
      </c>
      <c r="I121" s="11" t="s">
        <v>718</v>
      </c>
      <c r="J121" s="6">
        <v>1</v>
      </c>
      <c r="K121" s="33">
        <v>42916</v>
      </c>
      <c r="L121" s="33">
        <v>43069</v>
      </c>
      <c r="M121" s="47">
        <f t="shared" si="1"/>
        <v>21.857142857142858</v>
      </c>
      <c r="N121" s="47">
        <v>1</v>
      </c>
      <c r="O121" s="55" t="s">
        <v>804</v>
      </c>
    </row>
    <row r="122" spans="1:15" ht="166.5" thickBot="1" x14ac:dyDescent="0.3">
      <c r="A122" s="1">
        <v>112</v>
      </c>
      <c r="B122" t="s">
        <v>137</v>
      </c>
      <c r="C122" s="2" t="s">
        <v>26</v>
      </c>
      <c r="D122" s="6" t="s">
        <v>196</v>
      </c>
      <c r="E122" s="11" t="s">
        <v>355</v>
      </c>
      <c r="F122" s="15" t="s">
        <v>890</v>
      </c>
      <c r="G122" s="17" t="s">
        <v>489</v>
      </c>
      <c r="H122" s="17" t="s">
        <v>613</v>
      </c>
      <c r="I122" s="15" t="s">
        <v>719</v>
      </c>
      <c r="J122" s="24">
        <v>5</v>
      </c>
      <c r="K122" s="33">
        <v>42917</v>
      </c>
      <c r="L122" s="33">
        <v>43312</v>
      </c>
      <c r="M122" s="47">
        <f t="shared" si="1"/>
        <v>56.428571428571431</v>
      </c>
      <c r="N122" s="47">
        <v>2</v>
      </c>
      <c r="O122" s="56" t="s">
        <v>805</v>
      </c>
    </row>
    <row r="123" spans="1:15" ht="166.5" thickBot="1" x14ac:dyDescent="0.3">
      <c r="A123" s="1">
        <v>113</v>
      </c>
      <c r="B123" t="s">
        <v>138</v>
      </c>
      <c r="C123" s="2" t="s">
        <v>26</v>
      </c>
      <c r="D123" s="6" t="s">
        <v>197</v>
      </c>
      <c r="E123" s="11" t="s">
        <v>356</v>
      </c>
      <c r="F123" s="17" t="s">
        <v>891</v>
      </c>
      <c r="G123" s="17" t="s">
        <v>490</v>
      </c>
      <c r="H123" s="17" t="s">
        <v>614</v>
      </c>
      <c r="I123" s="15" t="s">
        <v>720</v>
      </c>
      <c r="J123" s="24">
        <v>1</v>
      </c>
      <c r="K123" s="33">
        <v>42916</v>
      </c>
      <c r="L123" s="33">
        <v>43189</v>
      </c>
      <c r="M123" s="47">
        <f t="shared" si="1"/>
        <v>39</v>
      </c>
      <c r="N123" s="47">
        <v>0.8</v>
      </c>
      <c r="O123" s="56" t="s">
        <v>975</v>
      </c>
    </row>
    <row r="124" spans="1:15" ht="179.25" thickBot="1" x14ac:dyDescent="0.3">
      <c r="A124" s="1">
        <v>114</v>
      </c>
      <c r="B124" t="s">
        <v>139</v>
      </c>
      <c r="C124" s="2" t="s">
        <v>26</v>
      </c>
      <c r="D124" s="6" t="s">
        <v>198</v>
      </c>
      <c r="E124" s="11" t="s">
        <v>357</v>
      </c>
      <c r="F124" s="17" t="s">
        <v>892</v>
      </c>
      <c r="G124" s="17" t="s">
        <v>491</v>
      </c>
      <c r="H124" s="17" t="s">
        <v>615</v>
      </c>
      <c r="I124" s="23" t="s">
        <v>721</v>
      </c>
      <c r="J124" s="32">
        <v>6</v>
      </c>
      <c r="K124" s="42">
        <v>42737</v>
      </c>
      <c r="L124" s="42">
        <v>43132</v>
      </c>
      <c r="M124" s="47">
        <f t="shared" si="1"/>
        <v>56.428571428571431</v>
      </c>
      <c r="N124" s="47">
        <v>5</v>
      </c>
      <c r="O124" s="56" t="s">
        <v>806</v>
      </c>
    </row>
    <row r="125" spans="1:15" ht="166.5" thickBot="1" x14ac:dyDescent="0.3">
      <c r="A125" s="1">
        <v>115</v>
      </c>
      <c r="B125" t="s">
        <v>140</v>
      </c>
      <c r="C125" s="2" t="s">
        <v>26</v>
      </c>
      <c r="D125" s="6" t="s">
        <v>199</v>
      </c>
      <c r="E125" s="11" t="s">
        <v>358</v>
      </c>
      <c r="F125" s="15" t="s">
        <v>893</v>
      </c>
      <c r="G125" s="17" t="s">
        <v>492</v>
      </c>
      <c r="H125" s="17" t="s">
        <v>616</v>
      </c>
      <c r="I125" s="23" t="s">
        <v>722</v>
      </c>
      <c r="J125" s="25">
        <v>6</v>
      </c>
      <c r="K125" s="33">
        <v>42737</v>
      </c>
      <c r="L125" s="33">
        <v>43132</v>
      </c>
      <c r="M125" s="47">
        <f t="shared" si="1"/>
        <v>56.428571428571431</v>
      </c>
      <c r="N125" s="47">
        <v>5</v>
      </c>
      <c r="O125" s="56" t="s">
        <v>807</v>
      </c>
    </row>
    <row r="126" spans="1:15" ht="204.75" thickBot="1" x14ac:dyDescent="0.3">
      <c r="A126" s="1">
        <v>116</v>
      </c>
      <c r="B126" t="s">
        <v>141</v>
      </c>
      <c r="C126" s="2" t="s">
        <v>26</v>
      </c>
      <c r="D126" s="6" t="s">
        <v>200</v>
      </c>
      <c r="E126" s="11" t="s">
        <v>359</v>
      </c>
      <c r="F126" s="17" t="s">
        <v>894</v>
      </c>
      <c r="G126" s="17" t="s">
        <v>493</v>
      </c>
      <c r="H126" s="17" t="s">
        <v>617</v>
      </c>
      <c r="I126" s="15" t="s">
        <v>723</v>
      </c>
      <c r="J126" s="24">
        <v>4</v>
      </c>
      <c r="K126" s="33">
        <v>42917</v>
      </c>
      <c r="L126" s="33">
        <v>43189</v>
      </c>
      <c r="M126" s="47">
        <f t="shared" si="1"/>
        <v>38.857142857142854</v>
      </c>
      <c r="N126" s="47">
        <v>2</v>
      </c>
      <c r="O126" s="56" t="s">
        <v>976</v>
      </c>
    </row>
    <row r="127" spans="1:15" ht="166.5" thickBot="1" x14ac:dyDescent="0.3">
      <c r="A127" s="1">
        <v>117</v>
      </c>
      <c r="B127" t="s">
        <v>142</v>
      </c>
      <c r="C127" s="2" t="s">
        <v>26</v>
      </c>
      <c r="D127" s="6" t="s">
        <v>201</v>
      </c>
      <c r="E127" s="11" t="s">
        <v>360</v>
      </c>
      <c r="F127" s="17" t="s">
        <v>895</v>
      </c>
      <c r="G127" s="17" t="s">
        <v>494</v>
      </c>
      <c r="H127" s="17" t="s">
        <v>618</v>
      </c>
      <c r="I127" s="11" t="s">
        <v>718</v>
      </c>
      <c r="J127" s="24">
        <v>1</v>
      </c>
      <c r="K127" s="33">
        <v>42916</v>
      </c>
      <c r="L127" s="33">
        <v>43069</v>
      </c>
      <c r="M127" s="47">
        <f t="shared" si="1"/>
        <v>21.857142857142858</v>
      </c>
      <c r="N127" s="47">
        <v>1</v>
      </c>
      <c r="O127" s="56" t="s">
        <v>808</v>
      </c>
    </row>
    <row r="128" spans="1:15" ht="166.5" thickBot="1" x14ac:dyDescent="0.3">
      <c r="A128" s="1">
        <v>118</v>
      </c>
      <c r="B128" t="s">
        <v>143</v>
      </c>
      <c r="C128" s="2" t="s">
        <v>26</v>
      </c>
      <c r="D128" s="6" t="s">
        <v>202</v>
      </c>
      <c r="E128" s="11" t="s">
        <v>361</v>
      </c>
      <c r="F128" s="15" t="s">
        <v>896</v>
      </c>
      <c r="G128" s="17" t="s">
        <v>495</v>
      </c>
      <c r="H128" s="17" t="s">
        <v>619</v>
      </c>
      <c r="I128" s="17" t="s">
        <v>724</v>
      </c>
      <c r="J128" s="25">
        <v>1</v>
      </c>
      <c r="K128" s="33">
        <v>42917</v>
      </c>
      <c r="L128" s="33">
        <v>43069</v>
      </c>
      <c r="M128" s="47">
        <f t="shared" si="1"/>
        <v>21.714285714285715</v>
      </c>
      <c r="N128" s="47">
        <v>1</v>
      </c>
      <c r="O128" s="56" t="s">
        <v>809</v>
      </c>
    </row>
    <row r="129" spans="1:15" ht="128.25" thickBot="1" x14ac:dyDescent="0.3">
      <c r="A129" s="1">
        <v>119</v>
      </c>
      <c r="B129" t="s">
        <v>144</v>
      </c>
      <c r="C129" s="2" t="s">
        <v>26</v>
      </c>
      <c r="D129" s="6" t="s">
        <v>203</v>
      </c>
      <c r="E129" s="11" t="s">
        <v>1000</v>
      </c>
      <c r="F129" s="15" t="s">
        <v>897</v>
      </c>
      <c r="G129" s="17" t="s">
        <v>489</v>
      </c>
      <c r="H129" s="17" t="s">
        <v>613</v>
      </c>
      <c r="I129" s="15" t="s">
        <v>719</v>
      </c>
      <c r="J129" s="24">
        <v>5</v>
      </c>
      <c r="K129" s="33">
        <v>42917</v>
      </c>
      <c r="L129" s="33">
        <v>43312</v>
      </c>
      <c r="M129" s="47">
        <f t="shared" si="1"/>
        <v>56.428571428571431</v>
      </c>
      <c r="N129" s="47">
        <v>2</v>
      </c>
      <c r="O129" s="56" t="s">
        <v>805</v>
      </c>
    </row>
    <row r="130" spans="1:15" ht="179.25" thickBot="1" x14ac:dyDescent="0.3">
      <c r="A130" s="1">
        <v>120</v>
      </c>
      <c r="B130" t="s">
        <v>145</v>
      </c>
      <c r="C130" s="2" t="s">
        <v>26</v>
      </c>
      <c r="D130" s="6" t="s">
        <v>204</v>
      </c>
      <c r="E130" s="11" t="s">
        <v>362</v>
      </c>
      <c r="F130" s="11" t="s">
        <v>898</v>
      </c>
      <c r="G130" s="11" t="s">
        <v>496</v>
      </c>
      <c r="H130" s="11" t="s">
        <v>620</v>
      </c>
      <c r="I130" s="11" t="s">
        <v>725</v>
      </c>
      <c r="J130" s="25">
        <v>3</v>
      </c>
      <c r="K130" s="33">
        <v>42795</v>
      </c>
      <c r="L130" s="33">
        <v>43189</v>
      </c>
      <c r="M130" s="47">
        <f t="shared" si="1"/>
        <v>56.285714285714285</v>
      </c>
      <c r="N130" s="47">
        <v>2</v>
      </c>
      <c r="O130" s="56" t="s">
        <v>977</v>
      </c>
    </row>
    <row r="131" spans="1:15" ht="128.25" thickBot="1" x14ac:dyDescent="0.3">
      <c r="A131" s="1">
        <v>121</v>
      </c>
      <c r="B131" t="s">
        <v>146</v>
      </c>
      <c r="C131" s="2" t="s">
        <v>26</v>
      </c>
      <c r="D131" s="6" t="s">
        <v>205</v>
      </c>
      <c r="E131" s="11" t="s">
        <v>1001</v>
      </c>
      <c r="F131" s="11" t="s">
        <v>899</v>
      </c>
      <c r="G131" s="17" t="s">
        <v>497</v>
      </c>
      <c r="H131" s="17" t="s">
        <v>621</v>
      </c>
      <c r="I131" s="17" t="s">
        <v>726</v>
      </c>
      <c r="J131" s="25">
        <v>3</v>
      </c>
      <c r="K131" s="43">
        <v>43132</v>
      </c>
      <c r="L131" s="43">
        <v>43281</v>
      </c>
      <c r="M131" s="47">
        <f t="shared" si="1"/>
        <v>21.285714285714285</v>
      </c>
      <c r="N131" s="47">
        <v>0</v>
      </c>
      <c r="O131" s="56" t="s">
        <v>810</v>
      </c>
    </row>
    <row r="132" spans="1:15" ht="179.25" thickBot="1" x14ac:dyDescent="0.3">
      <c r="A132" s="1">
        <v>122</v>
      </c>
      <c r="B132" t="s">
        <v>147</v>
      </c>
      <c r="C132" s="2" t="s">
        <v>26</v>
      </c>
      <c r="D132" s="6" t="s">
        <v>206</v>
      </c>
      <c r="E132" s="11" t="s">
        <v>363</v>
      </c>
      <c r="F132" s="11" t="s">
        <v>900</v>
      </c>
      <c r="G132" s="11" t="s">
        <v>498</v>
      </c>
      <c r="H132" s="17" t="s">
        <v>622</v>
      </c>
      <c r="I132" s="15" t="s">
        <v>727</v>
      </c>
      <c r="J132" s="6">
        <v>2</v>
      </c>
      <c r="K132" s="33">
        <v>42916</v>
      </c>
      <c r="L132" s="33">
        <v>43281</v>
      </c>
      <c r="M132" s="47">
        <f t="shared" si="1"/>
        <v>52.142857142857146</v>
      </c>
      <c r="N132" s="47">
        <v>1</v>
      </c>
      <c r="O132" s="56" t="s">
        <v>811</v>
      </c>
    </row>
    <row r="133" spans="1:15" ht="179.25" thickBot="1" x14ac:dyDescent="0.3">
      <c r="A133" s="1">
        <v>123</v>
      </c>
      <c r="B133" t="s">
        <v>148</v>
      </c>
      <c r="C133" s="2" t="s">
        <v>26</v>
      </c>
      <c r="D133" s="6" t="s">
        <v>207</v>
      </c>
      <c r="E133" s="11" t="s">
        <v>364</v>
      </c>
      <c r="F133" s="11" t="s">
        <v>900</v>
      </c>
      <c r="G133" s="11" t="s">
        <v>498</v>
      </c>
      <c r="H133" s="11" t="s">
        <v>622</v>
      </c>
      <c r="I133" s="15" t="s">
        <v>727</v>
      </c>
      <c r="J133" s="6">
        <v>2</v>
      </c>
      <c r="K133" s="33">
        <v>42916</v>
      </c>
      <c r="L133" s="33">
        <v>43281</v>
      </c>
      <c r="M133" s="47">
        <f t="shared" si="1"/>
        <v>52.142857142857146</v>
      </c>
      <c r="N133" s="47">
        <v>1</v>
      </c>
      <c r="O133" s="56" t="s">
        <v>811</v>
      </c>
    </row>
    <row r="134" spans="1:15" ht="179.25" thickBot="1" x14ac:dyDescent="0.3">
      <c r="A134" s="1">
        <v>124</v>
      </c>
      <c r="B134" t="s">
        <v>149</v>
      </c>
      <c r="C134" s="2" t="s">
        <v>26</v>
      </c>
      <c r="D134" s="6" t="s">
        <v>208</v>
      </c>
      <c r="E134" s="11" t="s">
        <v>365</v>
      </c>
      <c r="F134" s="15" t="s">
        <v>901</v>
      </c>
      <c r="G134" s="17" t="s">
        <v>499</v>
      </c>
      <c r="H134" s="17" t="s">
        <v>623</v>
      </c>
      <c r="I134" s="17" t="s">
        <v>728</v>
      </c>
      <c r="J134" s="25">
        <v>6</v>
      </c>
      <c r="K134" s="33">
        <v>42917</v>
      </c>
      <c r="L134" s="33">
        <v>43281</v>
      </c>
      <c r="M134" s="47">
        <f t="shared" si="1"/>
        <v>52</v>
      </c>
      <c r="N134" s="47">
        <v>0</v>
      </c>
      <c r="O134" s="56" t="s">
        <v>810</v>
      </c>
    </row>
    <row r="135" spans="1:15" ht="192" thickBot="1" x14ac:dyDescent="0.3">
      <c r="A135" s="1">
        <v>125</v>
      </c>
      <c r="B135" t="s">
        <v>150</v>
      </c>
      <c r="C135" s="2" t="s">
        <v>26</v>
      </c>
      <c r="D135" s="6" t="s">
        <v>209</v>
      </c>
      <c r="E135" s="11" t="s">
        <v>366</v>
      </c>
      <c r="F135" s="11" t="s">
        <v>902</v>
      </c>
      <c r="G135" s="11" t="s">
        <v>500</v>
      </c>
      <c r="H135" s="11" t="s">
        <v>624</v>
      </c>
      <c r="I135" s="11" t="s">
        <v>729</v>
      </c>
      <c r="J135" s="6">
        <v>1</v>
      </c>
      <c r="K135" s="44">
        <v>42947</v>
      </c>
      <c r="L135" s="44">
        <v>43311</v>
      </c>
      <c r="M135" s="47">
        <f t="shared" si="1"/>
        <v>52</v>
      </c>
      <c r="N135" s="47">
        <v>0</v>
      </c>
      <c r="O135" s="56" t="s">
        <v>810</v>
      </c>
    </row>
    <row r="136" spans="1:15" ht="179.25" thickBot="1" x14ac:dyDescent="0.3">
      <c r="A136" s="1">
        <v>126</v>
      </c>
      <c r="B136" t="s">
        <v>151</v>
      </c>
      <c r="C136" s="2" t="s">
        <v>26</v>
      </c>
      <c r="D136" s="6" t="s">
        <v>210</v>
      </c>
      <c r="E136" s="11" t="s">
        <v>367</v>
      </c>
      <c r="F136" s="17" t="s">
        <v>903</v>
      </c>
      <c r="G136" s="17" t="s">
        <v>501</v>
      </c>
      <c r="H136" s="17" t="s">
        <v>625</v>
      </c>
      <c r="I136" s="15" t="s">
        <v>730</v>
      </c>
      <c r="J136" s="6">
        <v>2</v>
      </c>
      <c r="K136" s="33">
        <v>42922</v>
      </c>
      <c r="L136" s="33">
        <v>43312</v>
      </c>
      <c r="M136" s="47">
        <f t="shared" si="1"/>
        <v>55.714285714285715</v>
      </c>
      <c r="N136" s="47">
        <v>1</v>
      </c>
      <c r="O136" s="56" t="s">
        <v>812</v>
      </c>
    </row>
    <row r="137" spans="1:15" ht="179.25" thickBot="1" x14ac:dyDescent="0.3">
      <c r="A137" s="1">
        <v>127</v>
      </c>
      <c r="B137" t="s">
        <v>152</v>
      </c>
      <c r="C137" s="2" t="s">
        <v>26</v>
      </c>
      <c r="D137" s="6" t="s">
        <v>211</v>
      </c>
      <c r="E137" s="11" t="s">
        <v>368</v>
      </c>
      <c r="F137" s="17" t="s">
        <v>904</v>
      </c>
      <c r="G137" s="17" t="s">
        <v>502</v>
      </c>
      <c r="H137" s="17" t="s">
        <v>626</v>
      </c>
      <c r="I137" s="17" t="s">
        <v>731</v>
      </c>
      <c r="J137" s="25">
        <v>1</v>
      </c>
      <c r="K137" s="33">
        <v>42922</v>
      </c>
      <c r="L137" s="33">
        <v>43190</v>
      </c>
      <c r="M137" s="47">
        <f t="shared" si="1"/>
        <v>38.285714285714285</v>
      </c>
      <c r="N137" s="47">
        <v>0</v>
      </c>
      <c r="O137" s="56" t="s">
        <v>813</v>
      </c>
    </row>
    <row r="138" spans="1:15" ht="166.5" thickBot="1" x14ac:dyDescent="0.3">
      <c r="A138" s="1">
        <v>128</v>
      </c>
      <c r="B138" t="s">
        <v>153</v>
      </c>
      <c r="C138" s="2" t="s">
        <v>26</v>
      </c>
      <c r="D138" s="6" t="s">
        <v>212</v>
      </c>
      <c r="E138" s="11" t="s">
        <v>369</v>
      </c>
      <c r="F138" s="11" t="s">
        <v>905</v>
      </c>
      <c r="G138" s="17" t="s">
        <v>1002</v>
      </c>
      <c r="H138" s="11" t="s">
        <v>627</v>
      </c>
      <c r="I138" s="11" t="s">
        <v>732</v>
      </c>
      <c r="J138" s="6">
        <v>1</v>
      </c>
      <c r="K138" s="33">
        <v>42922</v>
      </c>
      <c r="L138" s="33">
        <v>43069</v>
      </c>
      <c r="M138" s="47">
        <f t="shared" si="1"/>
        <v>21</v>
      </c>
      <c r="N138" s="47">
        <v>1</v>
      </c>
      <c r="O138" s="56" t="s">
        <v>978</v>
      </c>
    </row>
    <row r="139" spans="1:15" ht="128.25" thickBot="1" x14ac:dyDescent="0.3">
      <c r="A139" s="1">
        <v>129</v>
      </c>
      <c r="B139" t="s">
        <v>154</v>
      </c>
      <c r="C139" s="2" t="s">
        <v>26</v>
      </c>
      <c r="D139" s="6" t="s">
        <v>213</v>
      </c>
      <c r="E139" s="11" t="s">
        <v>1003</v>
      </c>
      <c r="F139" s="15" t="s">
        <v>906</v>
      </c>
      <c r="G139" s="17" t="s">
        <v>503</v>
      </c>
      <c r="H139" s="17" t="s">
        <v>628</v>
      </c>
      <c r="I139" s="17" t="s">
        <v>733</v>
      </c>
      <c r="J139" s="25">
        <v>1</v>
      </c>
      <c r="K139" s="33">
        <v>43069</v>
      </c>
      <c r="L139" s="33">
        <v>43312</v>
      </c>
      <c r="M139" s="47">
        <f t="shared" ref="M139:M177" si="2">+(L139-K139)/7</f>
        <v>34.714285714285715</v>
      </c>
      <c r="N139" s="47">
        <v>0</v>
      </c>
      <c r="O139" s="16" t="s">
        <v>810</v>
      </c>
    </row>
    <row r="140" spans="1:15" ht="115.5" thickBot="1" x14ac:dyDescent="0.3">
      <c r="A140" s="1">
        <v>130</v>
      </c>
      <c r="B140" t="s">
        <v>155</v>
      </c>
      <c r="C140" s="2" t="s">
        <v>26</v>
      </c>
      <c r="D140" s="6" t="s">
        <v>214</v>
      </c>
      <c r="E140" s="11" t="s">
        <v>370</v>
      </c>
      <c r="F140" s="15" t="s">
        <v>907</v>
      </c>
      <c r="G140" s="11" t="s">
        <v>504</v>
      </c>
      <c r="H140" s="11" t="s">
        <v>629</v>
      </c>
      <c r="I140" s="11" t="s">
        <v>734</v>
      </c>
      <c r="J140" s="6">
        <v>1</v>
      </c>
      <c r="K140" s="33">
        <v>42982</v>
      </c>
      <c r="L140" s="33">
        <v>43190</v>
      </c>
      <c r="M140" s="47">
        <f t="shared" si="2"/>
        <v>29.714285714285715</v>
      </c>
      <c r="N140" s="47">
        <v>0</v>
      </c>
      <c r="O140" s="16" t="s">
        <v>810</v>
      </c>
    </row>
    <row r="141" spans="1:15" ht="166.5" thickBot="1" x14ac:dyDescent="0.3">
      <c r="A141" s="1">
        <v>131</v>
      </c>
      <c r="B141" t="s">
        <v>156</v>
      </c>
      <c r="C141" s="2" t="s">
        <v>26</v>
      </c>
      <c r="D141" s="6" t="s">
        <v>215</v>
      </c>
      <c r="E141" s="11" t="s">
        <v>371</v>
      </c>
      <c r="F141" s="15" t="s">
        <v>908</v>
      </c>
      <c r="G141" s="11" t="s">
        <v>505</v>
      </c>
      <c r="H141" s="11" t="s">
        <v>630</v>
      </c>
      <c r="I141" s="11" t="s">
        <v>724</v>
      </c>
      <c r="J141" s="6">
        <v>1</v>
      </c>
      <c r="K141" s="33">
        <v>42977</v>
      </c>
      <c r="L141" s="33">
        <v>43100</v>
      </c>
      <c r="M141" s="47">
        <f t="shared" si="2"/>
        <v>17.571428571428573</v>
      </c>
      <c r="N141" s="47">
        <v>1</v>
      </c>
      <c r="O141" s="16" t="s">
        <v>814</v>
      </c>
    </row>
    <row r="142" spans="1:15" ht="166.5" thickBot="1" x14ac:dyDescent="0.3">
      <c r="A142" s="1">
        <v>132</v>
      </c>
      <c r="B142" t="s">
        <v>157</v>
      </c>
      <c r="C142" s="2" t="s">
        <v>26</v>
      </c>
      <c r="D142" s="6" t="s">
        <v>216</v>
      </c>
      <c r="E142" s="11" t="s">
        <v>372</v>
      </c>
      <c r="F142" s="15" t="s">
        <v>909</v>
      </c>
      <c r="G142" s="11" t="s">
        <v>506</v>
      </c>
      <c r="H142" s="11" t="s">
        <v>631</v>
      </c>
      <c r="I142" s="11" t="s">
        <v>735</v>
      </c>
      <c r="J142" s="6">
        <v>1</v>
      </c>
      <c r="K142" s="33">
        <v>42977</v>
      </c>
      <c r="L142" s="33">
        <v>43100</v>
      </c>
      <c r="M142" s="47">
        <f t="shared" si="2"/>
        <v>17.571428571428573</v>
      </c>
      <c r="N142" s="47">
        <v>1</v>
      </c>
      <c r="O142" s="16" t="s">
        <v>979</v>
      </c>
    </row>
    <row r="143" spans="1:15" ht="166.5" thickBot="1" x14ac:dyDescent="0.3">
      <c r="A143" s="1">
        <v>133</v>
      </c>
      <c r="B143" t="s">
        <v>158</v>
      </c>
      <c r="C143" s="2" t="s">
        <v>26</v>
      </c>
      <c r="D143" s="6" t="s">
        <v>217</v>
      </c>
      <c r="E143" s="11" t="s">
        <v>373</v>
      </c>
      <c r="F143" s="15" t="s">
        <v>910</v>
      </c>
      <c r="G143" s="15" t="s">
        <v>507</v>
      </c>
      <c r="H143" s="15" t="s">
        <v>632</v>
      </c>
      <c r="I143" s="15" t="s">
        <v>736</v>
      </c>
      <c r="J143" s="24">
        <v>1</v>
      </c>
      <c r="K143" s="33">
        <v>42979</v>
      </c>
      <c r="L143" s="33">
        <v>43100</v>
      </c>
      <c r="M143" s="47">
        <f t="shared" si="2"/>
        <v>17.285714285714285</v>
      </c>
      <c r="N143" s="47">
        <v>1</v>
      </c>
      <c r="O143" s="16" t="s">
        <v>815</v>
      </c>
    </row>
    <row r="144" spans="1:15" ht="115.5" thickBot="1" x14ac:dyDescent="0.3">
      <c r="A144" s="1">
        <v>134</v>
      </c>
      <c r="B144" t="s">
        <v>159</v>
      </c>
      <c r="C144" s="2" t="s">
        <v>26</v>
      </c>
      <c r="D144" s="6" t="s">
        <v>218</v>
      </c>
      <c r="E144" s="11" t="s">
        <v>1004</v>
      </c>
      <c r="F144" s="15" t="s">
        <v>907</v>
      </c>
      <c r="G144" s="11" t="s">
        <v>504</v>
      </c>
      <c r="H144" s="11" t="s">
        <v>629</v>
      </c>
      <c r="I144" s="11" t="s">
        <v>734</v>
      </c>
      <c r="J144" s="6">
        <v>1</v>
      </c>
      <c r="K144" s="33">
        <v>42982</v>
      </c>
      <c r="L144" s="33">
        <v>43190</v>
      </c>
      <c r="M144" s="47">
        <f t="shared" si="2"/>
        <v>29.714285714285715</v>
      </c>
      <c r="N144" s="47">
        <v>0</v>
      </c>
      <c r="O144" s="16" t="s">
        <v>810</v>
      </c>
    </row>
    <row r="145" spans="1:15" ht="102.75" thickBot="1" x14ac:dyDescent="0.3">
      <c r="A145" s="1">
        <v>135</v>
      </c>
      <c r="B145" t="s">
        <v>160</v>
      </c>
      <c r="C145" s="2" t="s">
        <v>26</v>
      </c>
      <c r="D145" s="6" t="s">
        <v>219</v>
      </c>
      <c r="E145" s="11" t="s">
        <v>1005</v>
      </c>
      <c r="F145" s="15" t="s">
        <v>911</v>
      </c>
      <c r="G145" s="11" t="s">
        <v>508</v>
      </c>
      <c r="H145" s="11" t="s">
        <v>633</v>
      </c>
      <c r="I145" s="11" t="s">
        <v>737</v>
      </c>
      <c r="J145" s="25">
        <v>1</v>
      </c>
      <c r="K145" s="33">
        <v>42982</v>
      </c>
      <c r="L145" s="33">
        <v>43190</v>
      </c>
      <c r="M145" s="47">
        <f t="shared" si="2"/>
        <v>29.714285714285715</v>
      </c>
      <c r="N145" s="47">
        <v>1</v>
      </c>
      <c r="O145" s="16" t="s">
        <v>816</v>
      </c>
    </row>
    <row r="146" spans="1:15" ht="141" thickBot="1" x14ac:dyDescent="0.3">
      <c r="A146" s="1">
        <v>136</v>
      </c>
      <c r="B146" t="s">
        <v>161</v>
      </c>
      <c r="C146" s="2" t="s">
        <v>26</v>
      </c>
      <c r="D146" s="6" t="s">
        <v>220</v>
      </c>
      <c r="E146" s="11" t="s">
        <v>1006</v>
      </c>
      <c r="F146" s="15" t="s">
        <v>912</v>
      </c>
      <c r="G146" s="11" t="s">
        <v>509</v>
      </c>
      <c r="H146" s="11" t="s">
        <v>634</v>
      </c>
      <c r="I146" s="11" t="s">
        <v>738</v>
      </c>
      <c r="J146" s="25">
        <v>1</v>
      </c>
      <c r="K146" s="33">
        <v>42982</v>
      </c>
      <c r="L146" s="33">
        <v>43347</v>
      </c>
      <c r="M146" s="47">
        <f t="shared" si="2"/>
        <v>52.142857142857146</v>
      </c>
      <c r="N146" s="47">
        <v>0</v>
      </c>
      <c r="O146" s="16" t="s">
        <v>810</v>
      </c>
    </row>
    <row r="147" spans="1:15" ht="153.75" thickBot="1" x14ac:dyDescent="0.3">
      <c r="A147" s="1">
        <v>137</v>
      </c>
      <c r="B147" t="s">
        <v>162</v>
      </c>
      <c r="C147" s="2" t="s">
        <v>26</v>
      </c>
      <c r="D147" s="6" t="s">
        <v>221</v>
      </c>
      <c r="E147" s="11" t="s">
        <v>374</v>
      </c>
      <c r="F147" s="15" t="s">
        <v>913</v>
      </c>
      <c r="G147" s="11" t="s">
        <v>510</v>
      </c>
      <c r="H147" s="11" t="s">
        <v>633</v>
      </c>
      <c r="I147" s="11" t="s">
        <v>737</v>
      </c>
      <c r="J147" s="24">
        <v>1</v>
      </c>
      <c r="K147" s="33">
        <v>42982</v>
      </c>
      <c r="L147" s="33">
        <v>43190</v>
      </c>
      <c r="M147" s="47">
        <f t="shared" si="2"/>
        <v>29.714285714285715</v>
      </c>
      <c r="N147" s="47">
        <v>1</v>
      </c>
      <c r="O147" s="16" t="s">
        <v>816</v>
      </c>
    </row>
    <row r="148" spans="1:15" ht="115.5" thickBot="1" x14ac:dyDescent="0.3">
      <c r="A148" s="1">
        <v>138</v>
      </c>
      <c r="B148" t="s">
        <v>163</v>
      </c>
      <c r="C148" s="2" t="s">
        <v>26</v>
      </c>
      <c r="D148" s="6" t="s">
        <v>222</v>
      </c>
      <c r="E148" s="11" t="s">
        <v>1007</v>
      </c>
      <c r="F148" s="15" t="s">
        <v>914</v>
      </c>
      <c r="G148" s="17" t="s">
        <v>511</v>
      </c>
      <c r="H148" s="17" t="s">
        <v>635</v>
      </c>
      <c r="I148" s="17" t="s">
        <v>739</v>
      </c>
      <c r="J148" s="32">
        <v>1</v>
      </c>
      <c r="K148" s="42">
        <v>43008</v>
      </c>
      <c r="L148" s="42">
        <v>43190</v>
      </c>
      <c r="M148" s="47">
        <f t="shared" si="2"/>
        <v>26</v>
      </c>
      <c r="N148" s="47">
        <v>1</v>
      </c>
      <c r="O148" s="16" t="s">
        <v>817</v>
      </c>
    </row>
    <row r="149" spans="1:15" ht="128.25" thickBot="1" x14ac:dyDescent="0.3">
      <c r="A149" s="1">
        <v>139</v>
      </c>
      <c r="B149" t="s">
        <v>164</v>
      </c>
      <c r="C149" s="2" t="s">
        <v>26</v>
      </c>
      <c r="D149" s="6" t="s">
        <v>223</v>
      </c>
      <c r="E149" s="11" t="s">
        <v>375</v>
      </c>
      <c r="F149" s="15" t="s">
        <v>915</v>
      </c>
      <c r="G149" s="15" t="s">
        <v>512</v>
      </c>
      <c r="H149" s="15" t="s">
        <v>636</v>
      </c>
      <c r="I149" s="15" t="s">
        <v>740</v>
      </c>
      <c r="J149" s="6">
        <v>2</v>
      </c>
      <c r="K149" s="33">
        <v>42979</v>
      </c>
      <c r="L149" s="33">
        <v>43190</v>
      </c>
      <c r="M149" s="47">
        <f t="shared" si="2"/>
        <v>30.142857142857142</v>
      </c>
      <c r="N149" s="47">
        <v>1</v>
      </c>
      <c r="O149" s="16" t="s">
        <v>818</v>
      </c>
    </row>
    <row r="150" spans="1:15" ht="128.25" thickBot="1" x14ac:dyDescent="0.3">
      <c r="A150" s="1">
        <v>140</v>
      </c>
      <c r="B150" t="s">
        <v>165</v>
      </c>
      <c r="C150" s="2" t="s">
        <v>26</v>
      </c>
      <c r="D150" s="6" t="s">
        <v>224</v>
      </c>
      <c r="E150" s="11" t="s">
        <v>376</v>
      </c>
      <c r="F150" s="15" t="s">
        <v>915</v>
      </c>
      <c r="G150" s="15" t="s">
        <v>512</v>
      </c>
      <c r="H150" s="15" t="s">
        <v>636</v>
      </c>
      <c r="I150" s="15" t="s">
        <v>740</v>
      </c>
      <c r="J150" s="6">
        <v>2</v>
      </c>
      <c r="K150" s="33">
        <v>42979</v>
      </c>
      <c r="L150" s="33">
        <v>43190</v>
      </c>
      <c r="M150" s="47">
        <f t="shared" si="2"/>
        <v>30.142857142857142</v>
      </c>
      <c r="N150" s="47">
        <v>1</v>
      </c>
      <c r="O150" s="16" t="s">
        <v>818</v>
      </c>
    </row>
    <row r="151" spans="1:15" ht="128.25" thickBot="1" x14ac:dyDescent="0.3">
      <c r="A151" s="1">
        <v>141</v>
      </c>
      <c r="B151" t="s">
        <v>166</v>
      </c>
      <c r="C151" s="2" t="s">
        <v>26</v>
      </c>
      <c r="D151" s="6" t="s">
        <v>225</v>
      </c>
      <c r="E151" s="11" t="s">
        <v>377</v>
      </c>
      <c r="F151" s="15" t="s">
        <v>915</v>
      </c>
      <c r="G151" s="15" t="s">
        <v>512</v>
      </c>
      <c r="H151" s="15" t="s">
        <v>636</v>
      </c>
      <c r="I151" s="15" t="s">
        <v>740</v>
      </c>
      <c r="J151" s="6">
        <v>2</v>
      </c>
      <c r="K151" s="33">
        <v>42979</v>
      </c>
      <c r="L151" s="33">
        <v>43190</v>
      </c>
      <c r="M151" s="47">
        <f t="shared" si="2"/>
        <v>30.142857142857142</v>
      </c>
      <c r="N151" s="47">
        <v>1</v>
      </c>
      <c r="O151" s="16" t="s">
        <v>819</v>
      </c>
    </row>
    <row r="152" spans="1:15" ht="128.25" thickBot="1" x14ac:dyDescent="0.3">
      <c r="A152" s="1">
        <v>142</v>
      </c>
      <c r="B152" t="s">
        <v>167</v>
      </c>
      <c r="C152" s="2" t="s">
        <v>26</v>
      </c>
      <c r="D152" s="6" t="s">
        <v>226</v>
      </c>
      <c r="E152" s="11" t="s">
        <v>378</v>
      </c>
      <c r="F152" s="15" t="s">
        <v>915</v>
      </c>
      <c r="G152" s="15" t="s">
        <v>512</v>
      </c>
      <c r="H152" s="15" t="s">
        <v>636</v>
      </c>
      <c r="I152" s="15" t="s">
        <v>740</v>
      </c>
      <c r="J152" s="6">
        <v>2</v>
      </c>
      <c r="K152" s="33">
        <v>42979</v>
      </c>
      <c r="L152" s="33">
        <v>43190</v>
      </c>
      <c r="M152" s="47">
        <f t="shared" si="2"/>
        <v>30.142857142857142</v>
      </c>
      <c r="N152" s="47">
        <v>1</v>
      </c>
      <c r="O152" s="16" t="s">
        <v>819</v>
      </c>
    </row>
    <row r="153" spans="1:15" ht="128.25" thickBot="1" x14ac:dyDescent="0.3">
      <c r="A153" s="1">
        <v>143</v>
      </c>
      <c r="B153" t="s">
        <v>168</v>
      </c>
      <c r="C153" s="2" t="s">
        <v>26</v>
      </c>
      <c r="D153" s="6" t="s">
        <v>227</v>
      </c>
      <c r="E153" s="11" t="s">
        <v>379</v>
      </c>
      <c r="F153" s="15" t="s">
        <v>915</v>
      </c>
      <c r="G153" s="15" t="s">
        <v>512</v>
      </c>
      <c r="H153" s="15" t="s">
        <v>636</v>
      </c>
      <c r="I153" s="15" t="s">
        <v>740</v>
      </c>
      <c r="J153" s="6">
        <v>2</v>
      </c>
      <c r="K153" s="33">
        <v>42979</v>
      </c>
      <c r="L153" s="33">
        <v>43190</v>
      </c>
      <c r="M153" s="47">
        <f t="shared" si="2"/>
        <v>30.142857142857142</v>
      </c>
      <c r="N153" s="47">
        <v>1</v>
      </c>
      <c r="O153" s="16" t="s">
        <v>819</v>
      </c>
    </row>
    <row r="154" spans="1:15" ht="128.25" thickBot="1" x14ac:dyDescent="0.3">
      <c r="A154" s="1">
        <v>144</v>
      </c>
      <c r="B154" t="s">
        <v>169</v>
      </c>
      <c r="C154" s="2" t="s">
        <v>26</v>
      </c>
      <c r="D154" s="6" t="s">
        <v>228</v>
      </c>
      <c r="E154" s="11" t="s">
        <v>380</v>
      </c>
      <c r="F154" s="15" t="s">
        <v>915</v>
      </c>
      <c r="G154" s="15" t="s">
        <v>512</v>
      </c>
      <c r="H154" s="15" t="s">
        <v>636</v>
      </c>
      <c r="I154" s="15" t="s">
        <v>740</v>
      </c>
      <c r="J154" s="6">
        <v>2</v>
      </c>
      <c r="K154" s="33">
        <v>42979</v>
      </c>
      <c r="L154" s="33">
        <v>43190</v>
      </c>
      <c r="M154" s="47">
        <f t="shared" si="2"/>
        <v>30.142857142857142</v>
      </c>
      <c r="N154" s="47">
        <v>1</v>
      </c>
      <c r="O154" s="16" t="s">
        <v>819</v>
      </c>
    </row>
    <row r="155" spans="1:15" ht="217.5" thickBot="1" x14ac:dyDescent="0.3">
      <c r="A155" s="1">
        <v>145</v>
      </c>
      <c r="B155" t="s">
        <v>170</v>
      </c>
      <c r="C155" s="2" t="s">
        <v>26</v>
      </c>
      <c r="D155" s="6" t="s">
        <v>229</v>
      </c>
      <c r="E155" s="11" t="s">
        <v>381</v>
      </c>
      <c r="F155" s="15" t="s">
        <v>916</v>
      </c>
      <c r="G155" s="17" t="s">
        <v>513</v>
      </c>
      <c r="H155" s="17" t="s">
        <v>637</v>
      </c>
      <c r="I155" s="17" t="s">
        <v>741</v>
      </c>
      <c r="J155" s="25">
        <v>2</v>
      </c>
      <c r="K155" s="33">
        <v>42979</v>
      </c>
      <c r="L155" s="46">
        <v>43100</v>
      </c>
      <c r="M155" s="47">
        <f t="shared" si="2"/>
        <v>17.285714285714285</v>
      </c>
      <c r="N155" s="47">
        <v>2</v>
      </c>
      <c r="O155" s="16" t="s">
        <v>980</v>
      </c>
    </row>
    <row r="156" spans="1:15" ht="204.75" thickBot="1" x14ac:dyDescent="0.3">
      <c r="A156" s="1">
        <v>146</v>
      </c>
      <c r="B156" t="s">
        <v>171</v>
      </c>
      <c r="C156" s="2" t="s">
        <v>26</v>
      </c>
      <c r="D156" s="6" t="s">
        <v>230</v>
      </c>
      <c r="E156" s="11" t="s">
        <v>382</v>
      </c>
      <c r="F156" s="11" t="s">
        <v>917</v>
      </c>
      <c r="G156" s="11" t="s">
        <v>514</v>
      </c>
      <c r="H156" s="11" t="s">
        <v>638</v>
      </c>
      <c r="I156" s="15" t="s">
        <v>742</v>
      </c>
      <c r="J156" s="6">
        <v>1</v>
      </c>
      <c r="K156" s="33">
        <v>43008</v>
      </c>
      <c r="L156" s="33">
        <v>43190</v>
      </c>
      <c r="M156" s="47">
        <f t="shared" si="2"/>
        <v>26</v>
      </c>
      <c r="N156" s="47">
        <v>1</v>
      </c>
      <c r="O156" s="16" t="s">
        <v>981</v>
      </c>
    </row>
    <row r="157" spans="1:15" ht="192" thickBot="1" x14ac:dyDescent="0.3">
      <c r="A157" s="1">
        <v>147</v>
      </c>
      <c r="B157" t="s">
        <v>172</v>
      </c>
      <c r="C157" s="2" t="s">
        <v>26</v>
      </c>
      <c r="D157" s="6" t="s">
        <v>231</v>
      </c>
      <c r="E157" s="11" t="s">
        <v>383</v>
      </c>
      <c r="F157" s="15" t="s">
        <v>918</v>
      </c>
      <c r="G157" s="15" t="s">
        <v>1008</v>
      </c>
      <c r="H157" s="11" t="s">
        <v>1009</v>
      </c>
      <c r="I157" s="11" t="s">
        <v>724</v>
      </c>
      <c r="J157" s="6">
        <v>1</v>
      </c>
      <c r="K157" s="33">
        <v>43008</v>
      </c>
      <c r="L157" s="33">
        <v>43100</v>
      </c>
      <c r="M157" s="47">
        <f t="shared" si="2"/>
        <v>13.142857142857142</v>
      </c>
      <c r="N157" s="47">
        <v>1</v>
      </c>
      <c r="O157" s="16" t="s">
        <v>820</v>
      </c>
    </row>
    <row r="158" spans="1:15" ht="115.5" thickBot="1" x14ac:dyDescent="0.3">
      <c r="A158" s="1">
        <v>148</v>
      </c>
      <c r="B158" t="s">
        <v>173</v>
      </c>
      <c r="C158" s="2" t="s">
        <v>26</v>
      </c>
      <c r="D158" s="6" t="s">
        <v>232</v>
      </c>
      <c r="E158" s="11" t="s">
        <v>384</v>
      </c>
      <c r="F158" s="11" t="s">
        <v>907</v>
      </c>
      <c r="G158" s="11" t="s">
        <v>504</v>
      </c>
      <c r="H158" s="11" t="s">
        <v>629</v>
      </c>
      <c r="I158" s="11" t="s">
        <v>734</v>
      </c>
      <c r="J158" s="6">
        <v>1</v>
      </c>
      <c r="K158" s="33">
        <v>42982</v>
      </c>
      <c r="L158" s="33">
        <v>43190</v>
      </c>
      <c r="M158" s="47">
        <f t="shared" si="2"/>
        <v>29.714285714285715</v>
      </c>
      <c r="N158" s="47">
        <v>0</v>
      </c>
      <c r="O158" s="16" t="s">
        <v>810</v>
      </c>
    </row>
    <row r="159" spans="1:15" ht="102.75" thickBot="1" x14ac:dyDescent="0.3">
      <c r="A159" s="1">
        <v>149</v>
      </c>
      <c r="B159" t="s">
        <v>174</v>
      </c>
      <c r="C159" s="2" t="s">
        <v>26</v>
      </c>
      <c r="D159" s="6" t="s">
        <v>233</v>
      </c>
      <c r="E159" s="11" t="s">
        <v>385</v>
      </c>
      <c r="F159" s="15" t="s">
        <v>907</v>
      </c>
      <c r="G159" s="11" t="s">
        <v>504</v>
      </c>
      <c r="H159" s="11" t="s">
        <v>629</v>
      </c>
      <c r="I159" s="11" t="s">
        <v>734</v>
      </c>
      <c r="J159" s="6">
        <v>1</v>
      </c>
      <c r="K159" s="33">
        <v>42982</v>
      </c>
      <c r="L159" s="33">
        <v>43190</v>
      </c>
      <c r="M159" s="47">
        <f t="shared" si="2"/>
        <v>29.714285714285715</v>
      </c>
      <c r="N159" s="47">
        <v>0</v>
      </c>
      <c r="O159" s="16" t="s">
        <v>810</v>
      </c>
    </row>
    <row r="160" spans="1:15" ht="102.75" thickBot="1" x14ac:dyDescent="0.3">
      <c r="A160" s="1">
        <v>150</v>
      </c>
      <c r="B160" t="s">
        <v>175</v>
      </c>
      <c r="C160" s="2" t="s">
        <v>26</v>
      </c>
      <c r="D160" s="6" t="s">
        <v>234</v>
      </c>
      <c r="E160" s="11" t="s">
        <v>386</v>
      </c>
      <c r="F160" s="15" t="s">
        <v>907</v>
      </c>
      <c r="G160" s="11" t="s">
        <v>504</v>
      </c>
      <c r="H160" s="11" t="s">
        <v>629</v>
      </c>
      <c r="I160" s="11" t="s">
        <v>734</v>
      </c>
      <c r="J160" s="6">
        <v>1</v>
      </c>
      <c r="K160" s="33">
        <v>42982</v>
      </c>
      <c r="L160" s="33">
        <v>43190</v>
      </c>
      <c r="M160" s="47">
        <f t="shared" si="2"/>
        <v>29.714285714285715</v>
      </c>
      <c r="N160" s="47">
        <v>0</v>
      </c>
      <c r="O160" s="16" t="s">
        <v>810</v>
      </c>
    </row>
    <row r="161" spans="1:15" ht="115.5" thickBot="1" x14ac:dyDescent="0.3">
      <c r="A161" s="1">
        <v>151</v>
      </c>
      <c r="B161" t="s">
        <v>176</v>
      </c>
      <c r="C161" s="2" t="s">
        <v>26</v>
      </c>
      <c r="D161" s="6" t="s">
        <v>235</v>
      </c>
      <c r="E161" s="11" t="s">
        <v>387</v>
      </c>
      <c r="F161" s="15" t="s">
        <v>907</v>
      </c>
      <c r="G161" s="11" t="s">
        <v>504</v>
      </c>
      <c r="H161" s="11" t="s">
        <v>629</v>
      </c>
      <c r="I161" s="11" t="s">
        <v>734</v>
      </c>
      <c r="J161" s="6">
        <v>1</v>
      </c>
      <c r="K161" s="33">
        <v>42982</v>
      </c>
      <c r="L161" s="33">
        <v>43190</v>
      </c>
      <c r="M161" s="47">
        <f t="shared" si="2"/>
        <v>29.714285714285715</v>
      </c>
      <c r="N161" s="47">
        <v>0</v>
      </c>
      <c r="O161" s="16" t="s">
        <v>810</v>
      </c>
    </row>
    <row r="162" spans="1:15" ht="141" thickBot="1" x14ac:dyDescent="0.3">
      <c r="A162" s="1">
        <v>152</v>
      </c>
      <c r="B162" t="s">
        <v>177</v>
      </c>
      <c r="C162" s="2" t="s">
        <v>26</v>
      </c>
      <c r="D162" s="6" t="s">
        <v>236</v>
      </c>
      <c r="E162" s="11" t="s">
        <v>388</v>
      </c>
      <c r="F162" s="15" t="s">
        <v>907</v>
      </c>
      <c r="G162" s="11" t="s">
        <v>504</v>
      </c>
      <c r="H162" s="11" t="s">
        <v>629</v>
      </c>
      <c r="I162" s="11" t="s">
        <v>734</v>
      </c>
      <c r="J162" s="6">
        <v>1</v>
      </c>
      <c r="K162" s="33">
        <v>42982</v>
      </c>
      <c r="L162" s="33">
        <v>43190</v>
      </c>
      <c r="M162" s="47">
        <f t="shared" si="2"/>
        <v>29.714285714285715</v>
      </c>
      <c r="N162" s="47">
        <v>0</v>
      </c>
      <c r="O162" s="16" t="s">
        <v>810</v>
      </c>
    </row>
    <row r="163" spans="1:15" ht="102.75" thickBot="1" x14ac:dyDescent="0.3">
      <c r="A163" s="1">
        <v>153</v>
      </c>
      <c r="B163" t="s">
        <v>178</v>
      </c>
      <c r="C163" s="2" t="s">
        <v>26</v>
      </c>
      <c r="D163" s="6" t="s">
        <v>237</v>
      </c>
      <c r="E163" s="11" t="s">
        <v>389</v>
      </c>
      <c r="F163" s="15" t="s">
        <v>907</v>
      </c>
      <c r="G163" s="11" t="s">
        <v>504</v>
      </c>
      <c r="H163" s="11" t="s">
        <v>629</v>
      </c>
      <c r="I163" s="11" t="s">
        <v>734</v>
      </c>
      <c r="J163" s="6">
        <v>1</v>
      </c>
      <c r="K163" s="33">
        <v>42982</v>
      </c>
      <c r="L163" s="33">
        <v>43190</v>
      </c>
      <c r="M163" s="47">
        <f t="shared" si="2"/>
        <v>29.714285714285715</v>
      </c>
      <c r="N163" s="47">
        <v>0</v>
      </c>
      <c r="O163" s="16" t="s">
        <v>810</v>
      </c>
    </row>
    <row r="164" spans="1:15" ht="102.75" thickBot="1" x14ac:dyDescent="0.3">
      <c r="A164" s="1">
        <v>154</v>
      </c>
      <c r="B164" t="s">
        <v>179</v>
      </c>
      <c r="C164" s="2" t="s">
        <v>26</v>
      </c>
      <c r="D164" s="6" t="s">
        <v>238</v>
      </c>
      <c r="E164" s="11" t="s">
        <v>390</v>
      </c>
      <c r="F164" s="15" t="s">
        <v>907</v>
      </c>
      <c r="G164" s="11" t="s">
        <v>504</v>
      </c>
      <c r="H164" s="11" t="s">
        <v>629</v>
      </c>
      <c r="I164" s="11" t="s">
        <v>734</v>
      </c>
      <c r="J164" s="6">
        <v>1</v>
      </c>
      <c r="K164" s="33">
        <v>42982</v>
      </c>
      <c r="L164" s="33">
        <v>43190</v>
      </c>
      <c r="M164" s="47">
        <f t="shared" si="2"/>
        <v>29.714285714285715</v>
      </c>
      <c r="N164" s="47">
        <v>0</v>
      </c>
      <c r="O164" s="16" t="s">
        <v>810</v>
      </c>
    </row>
    <row r="165" spans="1:15" ht="102.75" thickBot="1" x14ac:dyDescent="0.3">
      <c r="A165" s="1">
        <v>155</v>
      </c>
      <c r="B165" t="s">
        <v>180</v>
      </c>
      <c r="C165" s="2" t="s">
        <v>26</v>
      </c>
      <c r="D165" s="6" t="s">
        <v>239</v>
      </c>
      <c r="E165" s="11" t="s">
        <v>391</v>
      </c>
      <c r="F165" s="15" t="s">
        <v>907</v>
      </c>
      <c r="G165" s="11" t="s">
        <v>504</v>
      </c>
      <c r="H165" s="11" t="s">
        <v>629</v>
      </c>
      <c r="I165" s="11" t="s">
        <v>734</v>
      </c>
      <c r="J165" s="6">
        <v>1</v>
      </c>
      <c r="K165" s="33">
        <v>42982</v>
      </c>
      <c r="L165" s="33">
        <v>43190</v>
      </c>
      <c r="M165" s="47">
        <f t="shared" si="2"/>
        <v>29.714285714285715</v>
      </c>
      <c r="N165" s="47">
        <v>0</v>
      </c>
      <c r="O165" s="16" t="s">
        <v>810</v>
      </c>
    </row>
    <row r="166" spans="1:15" ht="115.5" thickBot="1" x14ac:dyDescent="0.3">
      <c r="A166" s="1">
        <v>156</v>
      </c>
      <c r="B166" t="s">
        <v>181</v>
      </c>
      <c r="C166" s="2" t="s">
        <v>26</v>
      </c>
      <c r="D166" s="6" t="s">
        <v>240</v>
      </c>
      <c r="E166" s="11" t="s">
        <v>392</v>
      </c>
      <c r="F166" s="15" t="s">
        <v>919</v>
      </c>
      <c r="G166" s="11" t="s">
        <v>515</v>
      </c>
      <c r="H166" s="11" t="s">
        <v>639</v>
      </c>
      <c r="I166" s="11" t="s">
        <v>743</v>
      </c>
      <c r="J166" s="6">
        <v>1</v>
      </c>
      <c r="K166" s="33">
        <v>42977</v>
      </c>
      <c r="L166" s="33">
        <v>43100</v>
      </c>
      <c r="M166" s="47">
        <f t="shared" si="2"/>
        <v>17.571428571428573</v>
      </c>
      <c r="N166" s="47">
        <v>1</v>
      </c>
      <c r="O166" s="16" t="s">
        <v>982</v>
      </c>
    </row>
    <row r="167" spans="1:15" ht="166.5" thickBot="1" x14ac:dyDescent="0.3">
      <c r="A167" s="1">
        <v>157</v>
      </c>
      <c r="B167" t="s">
        <v>182</v>
      </c>
      <c r="C167" s="2" t="s">
        <v>26</v>
      </c>
      <c r="D167" s="6" t="s">
        <v>241</v>
      </c>
      <c r="E167" s="11" t="s">
        <v>393</v>
      </c>
      <c r="F167" s="15" t="s">
        <v>908</v>
      </c>
      <c r="G167" s="11" t="s">
        <v>505</v>
      </c>
      <c r="H167" s="11" t="s">
        <v>630</v>
      </c>
      <c r="I167" s="11" t="s">
        <v>724</v>
      </c>
      <c r="J167" s="6">
        <v>1</v>
      </c>
      <c r="K167" s="33">
        <v>42977</v>
      </c>
      <c r="L167" s="33">
        <v>43100</v>
      </c>
      <c r="M167" s="47">
        <f t="shared" si="2"/>
        <v>17.571428571428573</v>
      </c>
      <c r="N167" s="47">
        <v>1</v>
      </c>
      <c r="O167" s="16" t="s">
        <v>983</v>
      </c>
    </row>
    <row r="168" spans="1:15" ht="179.25" thickBot="1" x14ac:dyDescent="0.3">
      <c r="A168" s="1">
        <v>158</v>
      </c>
      <c r="B168" t="s">
        <v>183</v>
      </c>
      <c r="C168" s="2" t="s">
        <v>26</v>
      </c>
      <c r="D168" s="6" t="s">
        <v>242</v>
      </c>
      <c r="E168" s="11" t="s">
        <v>394</v>
      </c>
      <c r="F168" s="15" t="s">
        <v>920</v>
      </c>
      <c r="G168" s="11" t="s">
        <v>516</v>
      </c>
      <c r="H168" s="11" t="s">
        <v>640</v>
      </c>
      <c r="I168" s="11" t="s">
        <v>744</v>
      </c>
      <c r="J168" s="6">
        <v>1</v>
      </c>
      <c r="K168" s="33">
        <v>42977</v>
      </c>
      <c r="L168" s="33">
        <v>43100</v>
      </c>
      <c r="M168" s="47">
        <f t="shared" si="2"/>
        <v>17.571428571428573</v>
      </c>
      <c r="N168" s="47">
        <v>1</v>
      </c>
      <c r="O168" s="16" t="s">
        <v>984</v>
      </c>
    </row>
    <row r="169" spans="1:15" ht="128.25" thickBot="1" x14ac:dyDescent="0.3">
      <c r="A169" s="1">
        <v>159</v>
      </c>
      <c r="B169" t="s">
        <v>184</v>
      </c>
      <c r="C169" s="2" t="s">
        <v>26</v>
      </c>
      <c r="D169" s="6" t="s">
        <v>243</v>
      </c>
      <c r="E169" s="11" t="s">
        <v>395</v>
      </c>
      <c r="F169" s="11" t="s">
        <v>921</v>
      </c>
      <c r="G169" s="11" t="s">
        <v>517</v>
      </c>
      <c r="H169" s="11" t="s">
        <v>641</v>
      </c>
      <c r="I169" s="17" t="s">
        <v>745</v>
      </c>
      <c r="J169" s="6">
        <v>1</v>
      </c>
      <c r="K169" s="33">
        <v>42977</v>
      </c>
      <c r="L169" s="33">
        <v>43100</v>
      </c>
      <c r="M169" s="47">
        <f t="shared" si="2"/>
        <v>17.571428571428573</v>
      </c>
      <c r="N169" s="47">
        <v>1</v>
      </c>
      <c r="O169" s="16" t="s">
        <v>821</v>
      </c>
    </row>
    <row r="170" spans="1:15" ht="166.5" thickBot="1" x14ac:dyDescent="0.3">
      <c r="A170" s="1">
        <v>160</v>
      </c>
      <c r="B170" t="s">
        <v>185</v>
      </c>
      <c r="C170" s="2" t="s">
        <v>26</v>
      </c>
      <c r="D170" s="6" t="s">
        <v>244</v>
      </c>
      <c r="E170" s="11" t="s">
        <v>396</v>
      </c>
      <c r="F170" s="11" t="s">
        <v>922</v>
      </c>
      <c r="G170" s="11" t="s">
        <v>518</v>
      </c>
      <c r="H170" s="11" t="s">
        <v>642</v>
      </c>
      <c r="I170" s="17" t="s">
        <v>746</v>
      </c>
      <c r="J170" s="25">
        <v>9</v>
      </c>
      <c r="K170" s="33">
        <v>42816</v>
      </c>
      <c r="L170" s="33">
        <v>43100</v>
      </c>
      <c r="M170" s="47">
        <f t="shared" si="2"/>
        <v>40.571428571428569</v>
      </c>
      <c r="N170" s="47">
        <v>9</v>
      </c>
      <c r="O170" s="16" t="s">
        <v>822</v>
      </c>
    </row>
    <row r="171" spans="1:15" ht="115.5" thickBot="1" x14ac:dyDescent="0.3">
      <c r="A171" s="1">
        <v>161</v>
      </c>
      <c r="B171" t="s">
        <v>186</v>
      </c>
      <c r="C171" s="2" t="s">
        <v>26</v>
      </c>
      <c r="D171" s="6" t="s">
        <v>245</v>
      </c>
      <c r="E171" s="11" t="s">
        <v>397</v>
      </c>
      <c r="F171" s="11" t="s">
        <v>923</v>
      </c>
      <c r="G171" s="11" t="s">
        <v>519</v>
      </c>
      <c r="H171" s="11" t="s">
        <v>643</v>
      </c>
      <c r="I171" s="11" t="s">
        <v>747</v>
      </c>
      <c r="J171" s="6">
        <v>2</v>
      </c>
      <c r="K171" s="33">
        <v>43008</v>
      </c>
      <c r="L171" s="33">
        <v>43373</v>
      </c>
      <c r="M171" s="47">
        <f t="shared" si="2"/>
        <v>52.142857142857146</v>
      </c>
      <c r="N171" s="47">
        <v>0</v>
      </c>
      <c r="O171" s="16" t="s">
        <v>810</v>
      </c>
    </row>
    <row r="172" spans="1:15" ht="192" thickBot="1" x14ac:dyDescent="0.3">
      <c r="A172" s="1">
        <v>162</v>
      </c>
      <c r="B172" t="s">
        <v>187</v>
      </c>
      <c r="C172" s="2" t="s">
        <v>26</v>
      </c>
      <c r="D172" s="6" t="s">
        <v>246</v>
      </c>
      <c r="E172" s="11" t="s">
        <v>398</v>
      </c>
      <c r="F172" s="11" t="s">
        <v>924</v>
      </c>
      <c r="G172" s="11" t="s">
        <v>520</v>
      </c>
      <c r="H172" s="11" t="s">
        <v>644</v>
      </c>
      <c r="I172" s="11" t="s">
        <v>748</v>
      </c>
      <c r="J172" s="6">
        <v>1</v>
      </c>
      <c r="K172" s="33">
        <v>43008</v>
      </c>
      <c r="L172" s="33">
        <v>43100</v>
      </c>
      <c r="M172" s="47">
        <f t="shared" si="2"/>
        <v>13.142857142857142</v>
      </c>
      <c r="N172" s="47">
        <v>1</v>
      </c>
      <c r="O172" s="16" t="s">
        <v>823</v>
      </c>
    </row>
    <row r="173" spans="1:15" ht="153.75" thickBot="1" x14ac:dyDescent="0.3">
      <c r="A173" s="1">
        <v>163</v>
      </c>
      <c r="B173" t="s">
        <v>188</v>
      </c>
      <c r="C173" s="2" t="s">
        <v>26</v>
      </c>
      <c r="D173" s="6" t="s">
        <v>247</v>
      </c>
      <c r="E173" s="11" t="s">
        <v>399</v>
      </c>
      <c r="F173" s="15" t="s">
        <v>925</v>
      </c>
      <c r="G173" s="17" t="s">
        <v>521</v>
      </c>
      <c r="H173" s="17" t="s">
        <v>645</v>
      </c>
      <c r="I173" s="17" t="s">
        <v>749</v>
      </c>
      <c r="J173" s="25">
        <v>4</v>
      </c>
      <c r="K173" s="33">
        <v>43008</v>
      </c>
      <c r="L173" s="33">
        <v>43373</v>
      </c>
      <c r="M173" s="47">
        <f t="shared" si="2"/>
        <v>52.142857142857146</v>
      </c>
      <c r="N173" s="47">
        <v>1</v>
      </c>
      <c r="O173" s="16" t="s">
        <v>824</v>
      </c>
    </row>
    <row r="174" spans="1:15" ht="128.25" thickBot="1" x14ac:dyDescent="0.3">
      <c r="A174" s="1">
        <v>164</v>
      </c>
      <c r="B174" t="s">
        <v>189</v>
      </c>
      <c r="C174" s="2" t="s">
        <v>26</v>
      </c>
      <c r="D174" s="6" t="s">
        <v>248</v>
      </c>
      <c r="E174" s="11" t="s">
        <v>400</v>
      </c>
      <c r="F174" s="11" t="s">
        <v>926</v>
      </c>
      <c r="G174" s="11" t="s">
        <v>522</v>
      </c>
      <c r="H174" s="11" t="s">
        <v>646</v>
      </c>
      <c r="I174" s="17" t="s">
        <v>749</v>
      </c>
      <c r="J174" s="6">
        <v>4</v>
      </c>
      <c r="K174" s="33">
        <v>43008</v>
      </c>
      <c r="L174" s="33">
        <v>43373</v>
      </c>
      <c r="M174" s="47">
        <f t="shared" si="2"/>
        <v>52.142857142857146</v>
      </c>
      <c r="N174" s="47">
        <v>1</v>
      </c>
      <c r="O174" s="16" t="s">
        <v>985</v>
      </c>
    </row>
    <row r="175" spans="1:15" ht="128.25" thickBot="1" x14ac:dyDescent="0.3">
      <c r="A175" s="1">
        <v>165</v>
      </c>
      <c r="B175" t="s">
        <v>190</v>
      </c>
      <c r="C175" s="2" t="s">
        <v>26</v>
      </c>
      <c r="D175" s="6" t="s">
        <v>249</v>
      </c>
      <c r="E175" s="11" t="s">
        <v>401</v>
      </c>
      <c r="F175" s="11" t="s">
        <v>927</v>
      </c>
      <c r="G175" s="11" t="s">
        <v>523</v>
      </c>
      <c r="H175" s="11" t="s">
        <v>647</v>
      </c>
      <c r="I175" s="11" t="s">
        <v>716</v>
      </c>
      <c r="J175" s="6">
        <v>1</v>
      </c>
      <c r="K175" s="33">
        <v>42977</v>
      </c>
      <c r="L175" s="33">
        <v>43343</v>
      </c>
      <c r="M175" s="47">
        <f t="shared" si="2"/>
        <v>52.285714285714285</v>
      </c>
      <c r="N175" s="47">
        <v>1</v>
      </c>
      <c r="O175" s="11" t="s">
        <v>825</v>
      </c>
    </row>
    <row r="176" spans="1:15" ht="141" thickBot="1" x14ac:dyDescent="0.3">
      <c r="A176" s="1">
        <v>166</v>
      </c>
      <c r="B176" t="s">
        <v>191</v>
      </c>
      <c r="C176" s="2" t="s">
        <v>26</v>
      </c>
      <c r="D176" s="6" t="s">
        <v>250</v>
      </c>
      <c r="E176" s="11" t="s">
        <v>402</v>
      </c>
      <c r="F176" s="11" t="s">
        <v>928</v>
      </c>
      <c r="G176" s="11" t="s">
        <v>524</v>
      </c>
      <c r="H176" s="11" t="s">
        <v>648</v>
      </c>
      <c r="I176" s="11" t="s">
        <v>750</v>
      </c>
      <c r="J176" s="6">
        <v>1</v>
      </c>
      <c r="K176" s="33">
        <v>42979</v>
      </c>
      <c r="L176" s="33">
        <v>43190</v>
      </c>
      <c r="M176" s="47">
        <f t="shared" si="2"/>
        <v>30.142857142857142</v>
      </c>
      <c r="N176" s="47">
        <v>0</v>
      </c>
      <c r="O176" s="16" t="s">
        <v>826</v>
      </c>
    </row>
    <row r="177" spans="1:15" ht="128.25" thickBot="1" x14ac:dyDescent="0.3">
      <c r="A177" s="1">
        <v>167</v>
      </c>
      <c r="B177" t="s">
        <v>192</v>
      </c>
      <c r="C177" s="2" t="s">
        <v>26</v>
      </c>
      <c r="D177" s="6" t="s">
        <v>251</v>
      </c>
      <c r="E177" s="11" t="s">
        <v>403</v>
      </c>
      <c r="F177" s="11" t="s">
        <v>929</v>
      </c>
      <c r="G177" s="11" t="s">
        <v>525</v>
      </c>
      <c r="H177" s="11" t="s">
        <v>649</v>
      </c>
      <c r="I177" s="11" t="s">
        <v>751</v>
      </c>
      <c r="J177" s="6">
        <v>1</v>
      </c>
      <c r="K177" s="33">
        <v>42795</v>
      </c>
      <c r="L177" s="33">
        <v>43069</v>
      </c>
      <c r="M177" s="47">
        <f t="shared" si="2"/>
        <v>39.142857142857146</v>
      </c>
      <c r="N177" s="47">
        <v>1</v>
      </c>
      <c r="O177" s="58" t="s">
        <v>827</v>
      </c>
    </row>
    <row r="350778" spans="1:1" x14ac:dyDescent="0.25">
      <c r="A350778" t="s">
        <v>25</v>
      </c>
    </row>
    <row r="350779" spans="1:1" x14ac:dyDescent="0.25">
      <c r="A350779" t="s">
        <v>26</v>
      </c>
    </row>
  </sheetData>
  <mergeCells count="1">
    <mergeCell ref="B8:O8"/>
  </mergeCells>
  <dataValidations count="12">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77">
      <formula1>$A$350777:$A$350779</formula1>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J49 J119 J158:J165 J144 J14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K49 K110:K119 K135:L135 K157:K165 K144:K148 K14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L49 L158:L165 L140 L145 L147:L148 L110:L119">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49:N49 M11:N11 M119:N177">
      <formula1>-9223372036854770000</formula1>
      <formula2>9223372036854770000</formula2>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D49 D119 D140:D177">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E49 E140">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49 G110:G118 H118 G11">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G144 G140 G158:G165 F11 F49 F110:F119">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 H49 H110:H117 H158:H165 H144:H148 H140">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 I49 I110:I118 I158:I165 I144:I148 I14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0:J118">
      <formula1>-2147483647</formula1>
      <formula2>2147483647</formula2>
    </dataValidation>
  </dataValidations>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803F5BCEF3CD647BC2DBFAC851801E9" ma:contentTypeVersion="7" ma:contentTypeDescription="Crear nuevo documento." ma:contentTypeScope="" ma:versionID="87b1df763ce4128fe8613e9df1a2d371">
  <xsd:schema xmlns:xsd="http://www.w3.org/2001/XMLSchema" xmlns:xs="http://www.w3.org/2001/XMLSchema" xmlns:p="http://schemas.microsoft.com/office/2006/metadata/properties" xmlns:ns2="0d8d2a93-33a2-41d8-b57a-674d8cfe4baf" targetNamespace="http://schemas.microsoft.com/office/2006/metadata/properties" ma:root="true" ma:fieldsID="5646f4fa29b94b76f5bff250988f96eb" ns2:_="">
    <xsd:import namespace="0d8d2a93-33a2-41d8-b57a-674d8cfe4baf"/>
    <xsd:element name="properties">
      <xsd:complexType>
        <xsd:sequence>
          <xsd:element name="documentManagement">
            <xsd:complexType>
              <xsd:all>
                <xsd:element ref="ns2:A_x00f1_o"/>
                <xsd:element ref="ns2:Tipo_x0020_de_x0020_documento"/>
                <xsd:element ref="ns2:Fecha_x0020_del_x0020_documento"/>
                <xsd:element ref="ns2:Carpeta" minOccurs="0"/>
                <xsd:element ref="ns2:Subcarpeta" minOccurs="0"/>
                <xsd:element ref="ns2:Proyect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8d2a93-33a2-41d8-b57a-674d8cfe4baf" elementFormDefault="qualified">
    <xsd:import namespace="http://schemas.microsoft.com/office/2006/documentManagement/types"/>
    <xsd:import namespace="http://schemas.microsoft.com/office/infopath/2007/PartnerControls"/>
    <xsd:element name="A_x00f1_o" ma:index="8" ma:displayName="Año" ma:default="2020" ma:internalName="A_x00f1_o">
      <xsd:simpleType>
        <xsd:restriction base="dms:Text">
          <xsd:maxLength value="4"/>
        </xsd:restriction>
      </xsd:simpleType>
    </xsd:element>
    <xsd:element name="Tipo_x0020_de_x0020_documento" ma:index="9" ma:displayName="Tipo de documento" ma:format="Dropdown" ma:internalName="Tipo_x0020_de_x0020_documento">
      <xsd:simpleType>
        <xsd:restriction base="dms:Choice">
          <xsd:enumeration value="Auditorias Entes Externos de Control"/>
          <xsd:enumeration value="Informes Rendición de Cuentas"/>
          <xsd:enumeration value="Plan Anual de Auditorías"/>
          <xsd:enumeration value="Planes de Mejoramiento"/>
          <xsd:enumeration value="Rol de evaluación de gestión del riesgo"/>
          <xsd:enumeration value="Rol de evaluación y Seguimiento"/>
          <xsd:enumeration value="Seguimiento al Plan Anticorrupción y de Atención al Ciudadano"/>
          <xsd:enumeration value="Subcomité Sectorial de Control Interno"/>
          <xsd:enumeration value="Otro"/>
        </xsd:restriction>
      </xsd:simpleType>
    </xsd:element>
    <xsd:element name="Fecha_x0020_del_x0020_documento" ma:index="10" ma:displayName="Fecha de publicación del documento" ma:default="[today]" ma:format="DateOnly" ma:internalName="Fecha_x0020_del_x0020_documento">
      <xsd:simpleType>
        <xsd:restriction base="dms:DateTime"/>
      </xsd:simpleType>
    </xsd:element>
    <xsd:element name="Carpeta" ma:index="11" nillable="true" ma:displayName="Carpeta" ma:format="Dropdown" ma:internalName="Carpeta">
      <xsd:simpleType>
        <xsd:restriction base="dms:Choice">
          <xsd:enumeration value="Auditorías de Gestión"/>
          <xsd:enumeration value="Auditorias Entes Externos de Control"/>
          <xsd:enumeration value="Auditorías Internas al SIG"/>
          <xsd:enumeration value="Eficacia"/>
          <xsd:enumeration value="Eficacia I Trimestre"/>
          <xsd:enumeration value="Eficacia II Trimestre"/>
          <xsd:enumeration value="Eficacia III Trimestre"/>
          <xsd:enumeration value="Eficacia IV Trimestre"/>
          <xsd:enumeration value="Informe mapas de riesgos"/>
          <xsd:enumeration value="Informes de Ley"/>
          <xsd:enumeration value="Seguimientos"/>
          <xsd:enumeration value="Otro"/>
        </xsd:restriction>
      </xsd:simpleType>
    </xsd:element>
    <xsd:element name="Subcarpeta" ma:index="12" nillable="true" ma:displayName="Subcarpeta" ma:format="Dropdown" ma:internalName="Subcarpeta">
      <xsd:simpleType>
        <xsd:restriction base="dms:Choice">
          <xsd:enumeration value="Otro"/>
          <xsd:enumeration value="Acuerdos de Gestión"/>
          <xsd:enumeration value="Administración del Sistema Integrado de Gestión"/>
          <xsd:enumeration value="Arqueos Caja Menor"/>
          <xsd:enumeration value="Atención al Ciudadano PQRDS"/>
          <xsd:enumeration value="Atención al Usuario y Atención Legislativa"/>
          <xsd:enumeration value="Auditoría a TIC"/>
          <xsd:enumeration value="Auditoría al Proceso de Gestión de Proyectos de TIC"/>
          <xsd:enumeration value="Auditoría al SGSST"/>
          <xsd:enumeration value="Auditoria CGR FONVIVIENDA"/>
          <xsd:enumeration value="Auditoria CGR MVCT"/>
          <xsd:enumeration value="Auditoría Contratos"/>
          <xsd:enumeration value="Auditoría Especial Contrato 416 TIC"/>
          <xsd:enumeration value="Auditoría Historias Laborales TH"/>
          <xsd:enumeration value="Auditoria Nomina Funcionarios MVCT"/>
          <xsd:enumeration value="Auditorías Internas al SIG"/>
          <xsd:enumeration value="Austeridad del Gasto"/>
          <xsd:enumeration value="Autodiagnósticos MIPG V2"/>
          <xsd:enumeration value="Certificación EKOGUI"/>
          <xsd:enumeration value="Comités Institucionales"/>
          <xsd:enumeration value="Conceptos Jurídicos"/>
          <xsd:enumeration value="Control Interno Contable - CHIP"/>
          <xsd:enumeration value="Cumplimiento al PM Archivístico"/>
          <xsd:enumeration value="Derechos de Autor - Software"/>
          <xsd:enumeration value="Ejecución Presupuestal"/>
          <xsd:enumeration value="Ejecución Programas Vivienda"/>
          <xsd:enumeration value="Elaboración y Liquidación Nomina MVCT"/>
          <xsd:enumeration value="Evaluación de Gestión por Dependencia"/>
          <xsd:enumeration value="Evaluación, acompañamiento y asesoría del sistema de control interno"/>
          <xsd:enumeration value="Formulación de Políticas e Instrumentación normativa"/>
          <xsd:enumeration value="Fortalecimiento Contractual y Supervisión"/>
          <xsd:enumeration value="Fortalecimiento de la Gestión Contractual"/>
          <xsd:enumeration value="FURAG"/>
          <xsd:enumeration value="Gestión Contractual"/>
          <xsd:enumeration value="Gestión de Comunicaciones Internas y Externas"/>
          <xsd:enumeration value="Gestión de Contratación"/>
          <xsd:enumeration value="Gestión de Proyectos"/>
          <xsd:enumeration value="Gestión de Proyectos de Tecnologías de la Información"/>
          <xsd:enumeration value="Gestión de Recursos Físicos"/>
          <xsd:enumeration value="Gestión del Subsidio"/>
          <xsd:enumeration value="Gestión del Talento Humano"/>
          <xsd:enumeration value="Gestión Documental"/>
          <xsd:enumeration value="Gestión, Soporte y Apoyo Informático"/>
          <xsd:enumeration value="Implementación del SGSI"/>
          <xsd:enumeration value="Implementación MIPG"/>
          <xsd:enumeration value="Informe mapas de riesgos"/>
          <xsd:enumeration value="Inventarios y Vehículos"/>
          <xsd:enumeration value="Mensual PAA"/>
          <xsd:enumeration value="Patrimonios autónomos"/>
          <xsd:enumeration value="Plan Anual de Auditorías"/>
          <xsd:enumeration value="Plan de Mejoramiento CGR"/>
          <xsd:enumeration value="Planeación Estratégica y Gestión de Recursos Financieros"/>
          <xsd:enumeration value="Planes de Mejoramiento SIG"/>
          <xsd:enumeration value="Políticas de Seguridad SIIF Nación"/>
          <xsd:enumeration value="Pormenorizado Ley 1474"/>
          <xsd:enumeration value="Presuntos Actos de Corrupción"/>
          <xsd:enumeration value="Prevención del Daño Antijurídico"/>
          <xsd:enumeration value="Proceso Contable MVCT – FNV"/>
          <xsd:enumeration value="Procesos Disciplinarios"/>
          <xsd:enumeration value="Procesos Judiciales y Acciones Constitucionales"/>
          <xsd:enumeration value="Promoción y Acompañamiento"/>
          <xsd:enumeration value="Protocolos de atención al ciudadano"/>
          <xsd:enumeration value="Proyectos Suspendidos VASB"/>
          <xsd:enumeration value="Rendición de Cuentas y Participación Ciudadana"/>
          <xsd:enumeration value="Saneamiento de activos de los extintos ICT INURBE"/>
          <xsd:enumeration value="SECOP"/>
          <xsd:enumeration value="Seguimiento a Procesos Disciplinarios"/>
          <xsd:enumeration value="Seguimiento al SGSI"/>
          <xsd:enumeration value="Seguimiento Cuentas CAP"/>
          <xsd:enumeration value="Seguimiento FPEIN"/>
          <xsd:enumeration value="Seguimientos Proyectos BID"/>
          <xsd:enumeration value="Seguimiento PEI y PAI"/>
          <xsd:enumeration value="Seguimiento Plan Anticorrupción y Atención al Ciudadano"/>
          <xsd:enumeration value="Seguimiento y Control a la ejecución del Recurso Financiero"/>
          <xsd:enumeration value="Seguimientos VASB"/>
          <xsd:enumeration value="Seguimientos Vivienda"/>
          <xsd:enumeration value="SIGEP"/>
          <xsd:enumeration value="SIRECI"/>
          <xsd:enumeration value="SIRECI Contractual MVCT - FNV"/>
          <xsd:enumeration value="SIRECI Plan de Mejoramiento MVCT - FNV"/>
          <xsd:enumeration value="SIRECI Recursos y Cumplimiento Posconflicto"/>
          <xsd:enumeration value="SIRECI Rendición de Cuentas MVCT – FNV"/>
          <xsd:enumeration value="SUIT"/>
          <xsd:enumeration value="Supervisión Contratos"/>
          <xsd:enumeration value="Tiquetes expedidos por Agencias"/>
          <xsd:enumeration value="Titulación y Saneamiento Predial"/>
        </xsd:restriction>
      </xsd:simpleType>
    </xsd:element>
    <xsd:element name="Proyecto" ma:index="13" nillable="true" ma:displayName="Proyecto" ma:default="Ninguno" ma:format="Dropdown" ma:internalName="Proyecto">
      <xsd:simpleType>
        <xsd:restriction base="dms:Choice">
          <xsd:enumeration value="Ninguno"/>
          <xsd:enumeration value="Arauca"/>
          <xsd:enumeration value="Barbacoas"/>
          <xsd:enumeration value="Boyacá"/>
          <xsd:enumeration value="Bucaramanga"/>
          <xsd:enumeration value="Cartagena"/>
          <xsd:enumeration value="Carmen de Atrato"/>
          <xsd:enumeration value="Choco"/>
          <xsd:enumeration value="Córdoba"/>
          <xsd:enumeration value="Cúcuta"/>
          <xsd:enumeration value="El Colegio"/>
          <xsd:enumeration value="Gestión de Proyectos"/>
          <xsd:enumeration value="Girardot"/>
          <xsd:enumeration value="Ipiales"/>
          <xsd:enumeration value="Lloró"/>
          <xsd:enumeration value="Magangue"/>
          <xsd:enumeration value="Malambo"/>
          <xsd:enumeration value="Mocoa"/>
          <xsd:enumeration value="Mompox"/>
          <xsd:enumeration value="Morales"/>
          <xsd:enumeration value="Nariño"/>
          <xsd:enumeration value="Neiva"/>
          <xsd:enumeration value="Norte de Santander"/>
          <xsd:enumeration value="Padilla"/>
          <xsd:enumeration value="Pasca"/>
          <xsd:enumeration value="Pasto"/>
          <xsd:enumeration value="Pereira"/>
          <xsd:enumeration value="Quindío y Tolima"/>
          <xsd:enumeration value="Riohacha"/>
          <xsd:enumeration value="San Vicente del Caguán"/>
          <xsd:enumeration value="Sincelejo"/>
          <xsd:enumeration value="Soacha"/>
          <xsd:enumeration value="Sucre"/>
          <xsd:enumeration value="Tolima"/>
          <xsd:enumeration value="Tunja"/>
          <xsd:enumeration value="Villavicencio"/>
          <xsd:enumeration value="Yop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ipo_x0020_de_x0020_documento xmlns="0d8d2a93-33a2-41d8-b57a-674d8cfe4baf">Rol de evaluación y Seguimiento</Tipo_x0020_de_x0020_documento>
    <Subcarpeta xmlns="0d8d2a93-33a2-41d8-b57a-674d8cfe4baf">SIRECI Plan de Mejoramiento MVCT - FNV</Subcarpeta>
    <A_x00f1_o xmlns="0d8d2a93-33a2-41d8-b57a-674d8cfe4baf">2017</A_x00f1_o>
    <Carpeta xmlns="0d8d2a93-33a2-41d8-b57a-674d8cfe4baf">Informes de Ley</Carpeta>
    <Fecha_x0020_del_x0020_documento xmlns="0d8d2a93-33a2-41d8-b57a-674d8cfe4baf">2018-05-02T05:00:00+00:00</Fecha_x0020_del_x0020_documento>
    <Proyecto xmlns="0d8d2a93-33a2-41d8-b57a-674d8cfe4baf">Ninguno</Proyecto>
  </documentManagement>
</p:properties>
</file>

<file path=customXml/itemProps1.xml><?xml version="1.0" encoding="utf-8"?>
<ds:datastoreItem xmlns:ds="http://schemas.openxmlformats.org/officeDocument/2006/customXml" ds:itemID="{76D933EC-EE07-4329-977B-509F90844023}"/>
</file>

<file path=customXml/itemProps2.xml><?xml version="1.0" encoding="utf-8"?>
<ds:datastoreItem xmlns:ds="http://schemas.openxmlformats.org/officeDocument/2006/customXml" ds:itemID="{96724ABE-0D13-45CA-8899-2E1354151E18}"/>
</file>

<file path=customXml/itemProps3.xml><?xml version="1.0" encoding="utf-8"?>
<ds:datastoreItem xmlns:ds="http://schemas.openxmlformats.org/officeDocument/2006/customXml" ds:itemID="{4CB74DF8-BEF1-48E7-919C-9BE41587C12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Olga Yaneth Aragon Sanchez</cp:lastModifiedBy>
  <dcterms:created xsi:type="dcterms:W3CDTF">2018-01-25T13:54:34Z</dcterms:created>
  <dcterms:modified xsi:type="dcterms:W3CDTF">2018-01-25T15:38:25Z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0x0101002803F5BCEF3CD647BC2DBFAC851801E9</vt:lpwstr>
  </property>
</Properties>
</file>