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alcChain.xml" ContentType="application/vnd.openxmlformats-officedocument.spreadsheetml.calcChain+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16" windowHeight="11016"/>
  </bookViews>
  <sheets>
    <sheet name="F14.1  PLANES DE MEJORAMIENT..." sheetId="1" r:id="rId1"/>
  </sheets>
  <calcPr calcId="162913"/>
</workbook>
</file>

<file path=xl/calcChain.xml><?xml version="1.0" encoding="utf-8"?>
<calcChain xmlns="http://schemas.openxmlformats.org/spreadsheetml/2006/main">
  <c r="M400" i="1" l="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comments1.xml><?xml version="1.0" encoding="utf-8"?>
<comments xmlns="http://schemas.openxmlformats.org/spreadsheetml/2006/main">
  <authors>
    <author>John Alejandro Jaramillo Santa</author>
  </authors>
  <commentList>
    <comment ref="J20" authorId="0">
      <text>
        <r>
          <rPr>
            <b/>
            <sz val="9"/>
            <color indexed="81"/>
            <rFont val="Tahoma"/>
            <family val="2"/>
          </rPr>
          <t>John Alejandro Jaramillo Santa:</t>
        </r>
        <r>
          <rPr>
            <sz val="9"/>
            <color indexed="81"/>
            <rFont val="Tahoma"/>
            <family val="2"/>
          </rPr>
          <t xml:space="preserve">
DEBER SER NUMERICO
</t>
        </r>
      </text>
    </comment>
  </commentList>
</comments>
</file>

<file path=xl/sharedStrings.xml><?xml version="1.0" encoding="utf-8"?>
<sst xmlns="http://schemas.openxmlformats.org/spreadsheetml/2006/main" count="3235" uniqueCount="2329">
  <si>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</si>
  <si>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</si>
  <si>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</si>
  <si>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</si>
  <si>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</si>
  <si>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</si>
  <si>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</si>
  <si>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</si>
  <si>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</si>
  <si>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</si>
  <si>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</si>
  <si>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</si>
  <si>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</si>
  <si>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</si>
  <si>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</si>
  <si>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</si>
  <si>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</si>
  <si>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</si>
  <si>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</si>
  <si>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</si>
  <si>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</si>
  <si>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</si>
  <si>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</si>
  <si>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</si>
  <si>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</si>
  <si>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</si>
  <si>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</si>
  <si>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</si>
  <si>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</si>
  <si>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</si>
  <si>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</si>
  <si>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</si>
  <si>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</si>
  <si>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</si>
  <si>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</si>
  <si>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</si>
  <si>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</si>
  <si>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</si>
  <si>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</si>
  <si>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</si>
  <si>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</si>
  <si>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</si>
  <si>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</si>
  <si>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</si>
  <si>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</si>
  <si>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</si>
  <si>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</si>
  <si>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</si>
  <si>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</si>
  <si>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</si>
  <si>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</si>
  <si>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</si>
  <si>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</si>
  <si>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</si>
  <si>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</si>
  <si>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</si>
  <si>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</si>
  <si>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</si>
  <si>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</si>
  <si>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</si>
  <si>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</si>
  <si>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</si>
  <si>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</si>
  <si>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</si>
  <si>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</si>
  <si>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</si>
  <si>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</si>
  <si>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</si>
  <si>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</si>
  <si>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</si>
  <si>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</si>
  <si>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</si>
  <si>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</si>
  <si>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</si>
  <si>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</si>
  <si>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</si>
  <si>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</si>
  <si>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</si>
  <si>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</si>
  <si>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</si>
  <si>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</si>
  <si>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</si>
  <si>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</si>
  <si>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</si>
  <si>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</si>
  <si>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</si>
  <si>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</si>
  <si>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</si>
  <si>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</si>
  <si>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</si>
  <si>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</si>
  <si>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</si>
  <si>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</si>
  <si>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</si>
  <si>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</si>
  <si>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</si>
  <si>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</si>
  <si>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</si>
  <si>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</si>
  <si>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</si>
  <si>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</si>
  <si>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</si>
  <si>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</si>
  <si>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</si>
  <si>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</si>
  <si>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</si>
  <si>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</si>
  <si>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</si>
  <si>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</si>
  <si>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</si>
  <si>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</si>
  <si>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</si>
  <si>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</si>
  <si>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</si>
  <si>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</si>
  <si>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</si>
  <si>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</si>
  <si>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</si>
  <si>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</si>
  <si>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</si>
  <si>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</si>
  <si>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</si>
  <si>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</si>
  <si>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</si>
  <si>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</si>
  <si>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</si>
  <si>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</si>
  <si>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</si>
  <si>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</si>
  <si>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</si>
  <si>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</si>
  <si>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</si>
  <si>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</si>
  <si>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</si>
  <si>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</si>
  <si>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</si>
  <si>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</si>
  <si>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</si>
  <si>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</si>
  <si>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</si>
  <si>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</si>
  <si>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</si>
  <si>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</si>
  <si>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</si>
  <si>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</si>
  <si>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</si>
  <si>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</si>
  <si>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</si>
  <si>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</si>
  <si>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</si>
  <si>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</si>
  <si>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</si>
  <si>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</si>
  <si>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</si>
  <si>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</si>
  <si>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</si>
  <si>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</si>
  <si>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</si>
  <si>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</si>
  <si>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</si>
  <si>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</si>
  <si>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</si>
  <si>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</si>
  <si>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</si>
  <si>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</si>
  <si>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</si>
  <si>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</si>
  <si>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</si>
  <si>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</si>
  <si>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</si>
  <si>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</si>
  <si>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</si>
  <si>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</si>
  <si>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</si>
  <si>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</si>
  <si>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</si>
  <si>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</si>
  <si>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</si>
  <si>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</si>
  <si>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</si>
  <si>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</si>
  <si>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</si>
  <si>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</si>
  <si>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</si>
  <si>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</si>
  <si>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</si>
  <si>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</si>
  <si>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</si>
  <si>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</si>
  <si>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</si>
  <si>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</si>
  <si>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</si>
  <si>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</si>
  <si>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</si>
  <si>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</si>
  <si>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</si>
  <si>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</si>
  <si>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</si>
  <si>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</si>
  <si>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</si>
  <si>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</si>
  <si>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</si>
  <si>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</si>
  <si>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</si>
  <si>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</si>
  <si>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</si>
  <si>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</si>
  <si>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</si>
  <si>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</si>
  <si>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</si>
  <si>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</si>
  <si>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</si>
  <si>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</si>
  <si>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</si>
  <si>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</si>
  <si>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</si>
  <si>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</si>
  <si>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</si>
  <si>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</si>
  <si>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</si>
  <si>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</si>
  <si>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</si>
  <si>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</si>
  <si>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</si>
  <si>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</si>
  <si>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</si>
  <si>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</si>
  <si>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</si>
  <si>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</si>
  <si>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</si>
  <si>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</si>
  <si>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</si>
  <si>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</si>
  <si>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</si>
  <si>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</si>
  <si>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</si>
  <si>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</si>
  <si>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</si>
  <si>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</si>
  <si>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</si>
  <si>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</si>
  <si>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</si>
  <si>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</si>
  <si>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</si>
  <si>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</si>
  <si>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</si>
  <si>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</si>
  <si>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</si>
  <si>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</si>
  <si>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</si>
  <si>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</si>
  <si>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</si>
  <si>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</si>
  <si>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</si>
  <si>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</si>
  <si>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</si>
  <si>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</si>
  <si>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</si>
  <si>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</si>
  <si>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</si>
  <si>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</si>
  <si>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</si>
  <si>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</si>
  <si>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</si>
  <si>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</si>
  <si>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</si>
  <si>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</si>
  <si>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</si>
  <si>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</si>
  <si>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</si>
  <si>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</si>
  <si>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</si>
  <si>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</si>
  <si>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</si>
  <si>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</si>
  <si>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</si>
  <si>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</si>
  <si>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</si>
  <si>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</si>
  <si>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</si>
  <si>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</si>
  <si>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</si>
  <si>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</si>
  <si>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</si>
  <si>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</si>
  <si>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</si>
  <si>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</si>
  <si>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</si>
  <si>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</si>
  <si>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</si>
  <si>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</si>
  <si>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</si>
  <si>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</si>
  <si>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</si>
  <si>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</si>
  <si>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</si>
  <si>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</si>
  <si>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</si>
  <si>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</si>
  <si>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</si>
  <si>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</si>
  <si>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</si>
  <si>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</si>
  <si>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</si>
  <si>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</si>
  <si>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</si>
  <si>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</si>
  <si>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</si>
  <si>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</si>
  <si>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</si>
  <si>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</si>
  <si>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</si>
  <si>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</si>
  <si>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</si>
  <si>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</si>
  <si>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</si>
  <si>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</si>
  <si>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</si>
  <si>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</si>
  <si>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</si>
  <si>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</si>
  <si>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</si>
  <si>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</si>
  <si>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</si>
  <si>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</si>
  <si>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</si>
  <si>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</si>
  <si>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</si>
  <si>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</si>
  <si>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</si>
  <si>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</si>
  <si>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</si>
  <si>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</si>
  <si>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</si>
  <si>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</si>
  <si>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</si>
  <si>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</si>
  <si>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</si>
  <si>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</si>
  <si>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</si>
  <si>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</si>
  <si>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</si>
  <si>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</si>
  <si>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</si>
  <si>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</si>
  <si>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</si>
  <si>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</si>
  <si>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</si>
  <si>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</si>
  <si>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</si>
  <si>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</si>
  <si>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</si>
  <si>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</si>
  <si>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</si>
  <si>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</si>
  <si>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</si>
  <si>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</si>
  <si>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</si>
  <si>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</si>
  <si>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</si>
  <si>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</si>
  <si>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</si>
  <si>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</si>
  <si>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</si>
  <si>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</si>
  <si>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</si>
  <si>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</si>
  <si>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</si>
  <si>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</si>
  <si>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</si>
  <si>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</si>
  <si>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</si>
  <si>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</si>
  <si>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</si>
  <si>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</si>
  <si>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</si>
  <si>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</si>
  <si>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</si>
  <si>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</si>
  <si>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</si>
  <si>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</si>
  <si>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</si>
  <si>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</si>
  <si>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</si>
  <si>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</si>
  <si>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</si>
  <si>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</si>
  <si>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</si>
  <si>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</si>
  <si>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</si>
  <si>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</si>
  <si>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</si>
  <si>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</si>
  <si>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</si>
  <si>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</si>
  <si>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</si>
  <si>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</si>
  <si>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</si>
  <si>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</si>
  <si>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</si>
  <si>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</si>
  <si>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</si>
  <si>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</si>
  <si>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</si>
  <si>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</si>
  <si>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</si>
  <si>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</si>
  <si>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</si>
  <si>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</si>
  <si>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</si>
  <si>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</si>
  <si>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</si>
  <si>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</si>
  <si>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</si>
  <si>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</si>
  <si>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</si>
  <si>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</si>
  <si>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1(2015)</t>
  </si>
  <si>
    <t>Seguimiento y evaluación a los planes de Acción e Indicativo del Ministerio de Vivienda, Ciudad y Territorio: La Entidad implemento como herramienta de seguimiento y evaluación a los planes de acción e indicativo del Ministerio de Vivienda, CIudad y Territorio, el aplicativo  SINAPSIS, el cual tiene propósito realizar el registro de la programación de metas, actividades y presupuesto par</t>
  </si>
  <si>
    <t xml:space="preserve">Deficiencias en la calidad de la información reportada por las áreas que no permiten soportar adecuadamente las acciones realizadas que llevan al cumplimiento de las metas. 
</t>
  </si>
  <si>
    <t xml:space="preserve">Informe de monitoreo a la información reportada.
</t>
  </si>
  <si>
    <t xml:space="preserve">Mensualmente, la OAP remitirá un informe a las áreas con las observaciones sobre la información reportada en dicho período, con el fin de que sean subsanadas las debilidades en caso de existir. 
</t>
  </si>
  <si>
    <t>Informe</t>
  </si>
  <si>
    <t>2(2015)</t>
  </si>
  <si>
    <t>Cumplimiento de Metas del Plan de Acción:
Los registros de la Entidad que dan cuenta del cumplimiento de las metas que hacen parte del plan de acción podrían estar sobreestimando los logros alcanzados por cuanto no se evidencio mediante las pruebas realizadas a los soportes de SINAPSIS que se cumpla a cabalidad con el objetivo para el cual fue propuesta una determinada meta.</t>
  </si>
  <si>
    <t xml:space="preserve">Mensualmente, la OAP remitirá un informe a las áreas con las observaciones encontradas en la información reportada en dicho período, con el fin de que sean subsanadas. 
</t>
  </si>
  <si>
    <t>3(2015)</t>
  </si>
  <si>
    <t>Indicadores:  Se evidencian debilidades en los indicadores utilizados por la entidad, que impiden que se  constituyan en una herramienta de medición y análisis de resultados para la toma de decisiones oportunas, el contro y monitoreo a la gestión, la comparación de resultados y la mejora de los estándares de desempeño de las Dependencias. Las debilidades en el uso de los indicadores afec</t>
  </si>
  <si>
    <t xml:space="preserve">El MVCT no cuenta con una metodología establecida para definir los indicadores. </t>
  </si>
  <si>
    <t xml:space="preserve">Desarrollar e implementar metodología indicadores. </t>
  </si>
  <si>
    <t xml:space="preserve">Desarrollar metodología de indicadores teniendo en cuenta las directrices del DAFP. </t>
  </si>
  <si>
    <t>Metodología</t>
  </si>
  <si>
    <t>Socializar la metodología.</t>
  </si>
  <si>
    <t>Número de áreas socializadas</t>
  </si>
  <si>
    <t>Con 2017IE0004837 del 05/05/2017 se informa en Cc se encuetra evidencias de publicación de la Metodología en el SIG.</t>
  </si>
  <si>
    <t>Implementarla en el PAI.</t>
  </si>
  <si>
    <t xml:space="preserve">Plan con indicadores definidos según metodología
</t>
  </si>
  <si>
    <t>4(2015)</t>
  </si>
  <si>
    <t>Congruencia entre el presupuesto programado por el MVCT y el presupuesto aprobado para la vigencia 2015: 
Para la vigencia 2015 según reporte del Sistema SIIF Nación, el MVCT  proyectó un presupuesto de  gastos por $ 1.613.960,70 millones de los cuales $ 1.606.915,70 corresponden a gastos de funcionamiento y $ 7.045 millones a gastos de inversión.
Una vez analizada la información reporta</t>
  </si>
  <si>
    <t xml:space="preserve">1.  Los cupos asignados y registrados por el Ministerio de Hacienda y Credito Público en el SIIF, son minimos y no estan ajustados a las necesidades del Ministerio ni a los recusos que historicamente se han asignado.
2. Se programan recursos sobre gastos no recurrentes, pero que hacen parte de las necesidades del Ministerio.
3.  El presupuesto se programa con base en unas proyeciones </t>
  </si>
  <si>
    <t xml:space="preserve">Desarrollar formatos de programación presupuestal e incluirlos en la descripcion del procedimiento </t>
  </si>
  <si>
    <t xml:space="preserve">Actualizar el procedimiento incluyendo los formatos de programación presupuestal y socializarlos 
</t>
  </si>
  <si>
    <t>Procedimiento actualizado con formatos de programacion presupuestal incluidos en el Sistema integrado de Gestion de Calidad</t>
  </si>
  <si>
    <t>5(2015)</t>
  </si>
  <si>
    <t xml:space="preserve">Hallazgo 5. Inclusión de apropiaciones para pago de servicios públicos domiciliarios: 
Analizando  los documentos soporte de la programación presupuestal del rubro Servicios Publicos, se evidenció una subestimación del total cuantificado para el pago de gas y acueducto, alcantarillado y aseo; equivalente a $86,51 millones con relación al total ejecutado por </t>
  </si>
  <si>
    <t>No se evaluaron los consumos históricos de estos servicios así como los factores que podrían incidir en su incremento; tales como: mayor personal vinculado, nivel de visitantes, fugas por falta de mantenimiento, entre otros. Se programaron recursos con menor valor con relación a los pagosefectuados en 2014.</t>
  </si>
  <si>
    <t xml:space="preserve"> Elaborar  la planeación de los servicios teniendo en cuenta todas las variables que afectan a cada uno de los servicios a partir de la vigencia anterior y hacer la revisión de todos los componentes de la facturación de acuerdo a los servicios efectivamente prestados.</t>
  </si>
  <si>
    <t>Elaborar y mantener actualizados los cuadros de control por cada uno de los servicios donde se registren cada uno de los componentes del proceso de facturación.</t>
  </si>
  <si>
    <t>Cuadro Mensual</t>
  </si>
  <si>
    <t>Con 2017IE0013987 del 21/12/2017 y Con 2017IE0014507 del 29/12/2017 se informa que se elaboraron y mantuvieron actualizados los cuadros control por cada uno de los servicios públicos donde se registran Cc/u de los componentes del proceso de facturación. en cc se encuentra la evidencia</t>
  </si>
  <si>
    <t>6(2015)</t>
  </si>
  <si>
    <t>Inconsistencia de la información generada por el MVCT sobre el presupuesto programado vigencia 2015.
Una vez analizada la documentación suministrada al equipo auditor, relativa al proceso de programación presupuestal de la vigencia 2015; se identificaron algunas inconsistencias en la información generada por el MVCT y la reportada en diferentes fuentes, así:
•  Los requerimientos totale</t>
  </si>
  <si>
    <t>1.  Los cupos asignados y registrados por el Ministerio de Hacienda y Credito Público en el SIIF, son minimos y no estan ajustados a las necesidades del Ministerio ni a los recusos que historicamente se han asignado.
2. Durante el proceso de consolidacion del documento de justificación se hacen reuniones con las dependendencias en las que se concluyen ajustes en las cifras, que no se pl</t>
  </si>
  <si>
    <t>7(2015)</t>
  </si>
  <si>
    <t>Hallazgo 7. Proceso de afectación presupuestal:Analizada la información relativa a las fases del ciclo presupuestal del MVCT, se observaron inconsistencias que evidencian debilidades en los controles implementados por la Entidad para : 1) cuantificar las necesidades previo al tramite de expedición de un CDP; 2) Liberar la apropiación certificada y no comprometida; y 3) Ac</t>
  </si>
  <si>
    <t>Las falencias de control sobre la información presupuestal gestionada a través del Sistema SIIF Nación, se generaron por la inadecuada articulación entre 3 procesos claves: 1) El proceso responsable de la ejecución de recursos por cada tipo de gasto; 2) El proceso estratégico encargado de efectuar seguimiento a los recursos presupuestales; y 3) El proceso de apoyo que realiza el registro</t>
  </si>
  <si>
    <t xml:space="preserve">La Subdirección de Finanzas y Presupuesto, controlará al cierre de la vigencia aquellos CDPs expedidos y no comprometidos y  procederá a expedir una comunicación dirigidada a todas las áreas, en la que se informe que los CDPs expedidos y no comprometidos a 31 de diciembre seran liberados. </t>
  </si>
  <si>
    <t xml:space="preserve">Expedición de tres comunicaciones dirigidadas a todas las áreas en la que se informe que los CDPs expedidos y no comprometidos a 31 de diciembre seran liberados. </t>
  </si>
  <si>
    <t>Comunicaciones</t>
  </si>
  <si>
    <t>8(2015)</t>
  </si>
  <si>
    <t>Principio presupuestal de especialización: 
Al cierre de 2015 el MVCT adquirió compromisos  por $ 2.585,37  millones con cargo a rubros presupuestales cuya apropiación no fue programada ni aprobada para cubrir este tipo de necesidades; presentandose un cambio de destinación tal como se describe en el Anexo 1.
El uso de recursos para fines distintos y que no desarrollaron la apropiación d</t>
  </si>
  <si>
    <t>La desagregacion de objetivos y actividades de las fichas BPIN,  se encuentran  muy generales y teniendo en cuenta la amplitud de actividades que se ejecutan con cargo a estos recursos, genera confusion</t>
  </si>
  <si>
    <t>Ajuste y actualizacion de las fichas BPIN en ejecución.</t>
  </si>
  <si>
    <t>Ajuste y actualizacion de las fichas BPIN.</t>
  </si>
  <si>
    <t xml:space="preserve">
fichas de proyectos BPIN actualizadas</t>
  </si>
  <si>
    <t xml:space="preserve">Correo electrónico 02/05/2017 remiten las evidencias: Modificaciones de Fichas BPIN </t>
  </si>
  <si>
    <t>Modificar los formatos de solicitud del Certificado de Disponibilidad Presupuestal para validar que cuentan con la revision previa de la Oficina Asesora de Planeación</t>
  </si>
  <si>
    <t>Formato de solicitud del Certificado de Disponibilidad Presupuestal ajustado, para garantizar la revision de la informacion por parte de la Oficina Asesora de Planeación</t>
  </si>
  <si>
    <t>Formato de solicitud de CDP ajustado</t>
  </si>
  <si>
    <t xml:space="preserve"> Certificado de disponibilidad, expedición y/o modificación 10.0; GF-1-01 Solicitud CDP 6.0;</t>
  </si>
  <si>
    <t>9(2015)</t>
  </si>
  <si>
    <t>Hallazgo 9. Administrativo. Vigencias futuras autorizadas en años anteriores y no utilizadas: 
De acuerdo con la  información del Sistema SIIF Nación, durante el periodo 2011-2014 el  MVCT obtuvo autorizaciones de vigencias futuras por $ 509.224,32 millones para ser ejecutadas entre 2012 y 2015; de las cuales no utilizó $ 103.084,27 millones, equivalentes al  20,24% del total autorizado,</t>
  </si>
  <si>
    <t>El MVCT no ha implementado controles para garantizar que los recursos que recibe mediante este mecanismo de financiación, sean efectivamente invertidos conforme a la autorización otorgada tanto por e MHCP como por el DNP. Así mismo existen falencias de planeación institucional.</t>
  </si>
  <si>
    <t>La Subdirección de Finanzas y Presupuesto reportará a las areas la ejecución de las vigencias futuras que les fueron aprobadas a fin de que las mismas tomen las acciones pertinentes y/o justificaciones correspondientes</t>
  </si>
  <si>
    <t>Expedición de cuatro comunicaciones con corte trimestral en la que se reportará a las áreas la ejecución de las vigencias futuras aprobadas</t>
  </si>
  <si>
    <t>Comunicaciones escritas</t>
  </si>
  <si>
    <t>Con 2017IE0001760 del 09/02/2017 se informa cumplimiento al 100%, la SFP emitió 4 comunicaciones en las cuales se informa los saldos por ejecutar de vigencias futuras en el año 2016,</t>
  </si>
  <si>
    <t>10(2015)</t>
  </si>
  <si>
    <t>Hallazgo 10. Reservas presupuestales constituidas al cierre 2015 Al cierre de la vigencia se constituyeron 428 reservas presupuestales por $6.822.01 millones equivalentes al 0,34% de la apropiación definitiva; de la cuales se analizaron 56 por valor de $6.187,55 millones; evidenciándose las siguientes inconsistencias:
- Con cargo a los rubros de inversión C-5</t>
  </si>
  <si>
    <t>Debilidades en el seguimiento a los compromisos adquiridos por el MVCT desde la labor de supervisión de los contratos que generaron las reservas analizadas; carencia de controles por proceso que garantizaran la ejecución del presupuesto conforme al fin para el cual fue programado.</t>
  </si>
  <si>
    <t>Realizar el seguimiento a los compromisos presupuestales pendientes de obligación y alertar mediante comunicación escrita que se remitirá a todas las dependencias,  sobre la posible constitución de reservas innecesarias, con el fin de que cada uno de los supervisores adelanten las gestiones pertinentes para lograr el tramite de pago de las obligaciones contractules previo al cumplimiento</t>
  </si>
  <si>
    <t>Expedir tres comunicaciones alertando a las áreas sobre la ejecución presupuestal y la constitución de reservas</t>
  </si>
  <si>
    <t xml:space="preserve"> Comunicaciones escritas</t>
  </si>
  <si>
    <t>Con 2017IE0001760 del 09/02/2017 cumplimiento 100%,  la SF realizó 4 comunicaciones retiterando a las áreas para que argumenten los motivos de fuerza mayor o caso fortuito frente a las reservas presupuestales que se deban constituir. Y se anexa Liquidación Contrato 368 de 2015.</t>
  </si>
  <si>
    <t>11(2015)</t>
  </si>
  <si>
    <t xml:space="preserve"> Hallazgo 11. Reservas presupuestales constituidas al cierre de 2015 con cargo a rubros de gasto de personal:
Al cierre de 2015, se  constituyeron 11reservas  presupuestales por $25,54 millones con cargo a rubros de Gastos de Personal; las cuales no obedecieron  a compromisos reales del MVCT  ; sino a  saldos de registros  presupuestales que no fueron liberados antes del 3</t>
  </si>
  <si>
    <t>El MVCT no ha implementado controles que garanticen la liberación oportuna de los saldos, de aquellos compromisos por los cuales no recibirá bienes y/o servicios; así como tampoco se verificó la existencia de circunstancias de fuerza mayor que respaldaran la constitución de estas reservas.</t>
  </si>
  <si>
    <t>La Subdirección de Finanzas y Presupuesto, a través del Grupo de Tesorería, remitirá los soportes de los reintegros de sueldos, licencias e incapacidades, al Grupo de Presupuesto y Cuentas, a fin de que al cierre de la vigencia se propenda por la no constitución de Reservas Presupuestales.</t>
  </si>
  <si>
    <t>Mediante correo electrónico y/o entrega el Grupo de Tesorería, remitirá los soportes de los reintegros de sueldos, licencias e incapacidades, al Grupo de Presupuesto y Cuentas, para su correspondiente liberación.</t>
  </si>
  <si>
    <t>1 Reporte de Saldos comprometidos pendientes de Obligar</t>
  </si>
  <si>
    <t>Con 2017IE0001760 del 09/02/2017 se informa cumplimiento al 100%,  La SFP a través del Grupo de Tesorería remitió mediante correo electrónico los soportes de los reintegros de Sueldo, Licencias de Incapacidades al Grupo de Presupuesto y Cuentas, para su correspondiente liberación.</t>
  </si>
  <si>
    <t>12(2015)</t>
  </si>
  <si>
    <t>Hallazgo 12. Planeación proceso de adquisición de bien inmueble (Hotel Dann). 
El MVCT presentó al DNP un proyecto de inversión con el objeto de adquirir una nueva sede, con el fin de concentrar la totalidad de los colaboradores del MVCT, tal como lo describe la Ficha BPIN 2012011000537, actualizada en 2014, Cabe anotar que en 2012, a través de la misma fic</t>
  </si>
  <si>
    <t>1. Debilidades en la Planeación 2. Ausencia de articulación entre la dependencia que presenta la necesidad de adquisición del inmueble y las oficinas responsables de asesorar en matería jurídica y de planeación.</t>
  </si>
  <si>
    <t>Actualizar el procemiento RF-P-16 Adquisición de bienes Inmuebles, donde se contemple la inclusión de una actividad relativa a garantizar la congruencia entre las fichas de los proyectos y los estudios previos que sirven para la ejecución del mismo con la participación de las oficinas asesoras de Planeación y Jurídica.</t>
  </si>
  <si>
    <t>Modificación del procedimiento</t>
  </si>
  <si>
    <t>Procedimiento actualizado incluido en el SIG</t>
  </si>
  <si>
    <t xml:space="preserve">Con 2017IE0006772 del 29/06/2017 se informa que el Procedimiento RF-P-16 se encuentra publicado en el SIG </t>
  </si>
  <si>
    <t>13(2015)</t>
  </si>
  <si>
    <t>Hallazgo 13. Suscripcion y cumplimiento de obligaciones del contrato de Promesa de Compraventa de bien inmueble No 002 de 2013: 
El MVCT suscribió  el 12 de diciembre de 2013 contrato de promesa de compraventa No. 002 de 2013 sobre el inmueble identificado  con matrícula inmobiliaria No. 50C-284354, por valor de $6.900 millones , en el cual se fijaron entre</t>
  </si>
  <si>
    <t>Inaplicación de los principios de contratación estatal en especial los de planeación, transparencia y responsabilidad.  Falta de seguimiento y gestión de supervisión que ha permitido que el contratista cumpla sus obligaciones por fuera de los términos previstos conllevando a que el MVCT a la fecha, haya tenido que pagar el valor total de un inmueble que no ha recibido realmente, con la c</t>
  </si>
  <si>
    <t>Actualizar el procemiento RF-P-16 Adquisición de bienes Inmuebles, donde se contemple la posibilidad de  incluir una cláusula de supervisión colegiada del contrato resultante  que garantice la estructuración de mayores controles grantizando la eficacia en la ejecución contractual.</t>
  </si>
  <si>
    <t>14(2015)</t>
  </si>
  <si>
    <t xml:space="preserve">H.14. DECISIONES ADOPTADAS POR EL COMITÉ DE CONCILIACIÓN, ACUERDO DE CONCILIACIÓN EXTRAJUDICIAL. Una vez verificado el documento de conciliación extrajudicial suscrito entre el MVCT y el contratista, se observa que el acuerdo difiere de la decisión adoptada por el comité de conciliación. </t>
  </si>
  <si>
    <t xml:space="preserve">Falta de seguimiento al cumplimiento de las decisiones adoptadas por el comité de conciliación, </t>
  </si>
  <si>
    <t xml:space="preserve">Establecer en el orden de día la lectura acta anterior para el seguimiento del estado de las fichas presentadas y seguimiento a las decisiones adoptadas en el comité anterior </t>
  </si>
  <si>
    <t xml:space="preserve">Comites de conciliación </t>
  </si>
  <si>
    <t xml:space="preserve">9 comites de conciliación </t>
  </si>
  <si>
    <t>15(2015)</t>
  </si>
  <si>
    <t>Hallazgo 15. Pago de Licencia de Construcción e Impuesto de Delineación Urbana del predio HOTEL DANN. 
el MVCT adquirio un inmueble identificado con matricula inmobilaria 050C-284354, para lo cual suscribió contrato de promesa de compraventa No 002 de 2013, en la cual pactó como obligación del vendero en su calidad de propietario para la fecha de la</t>
  </si>
  <si>
    <t>Falencias en la supervisión que llevarón a que se iniciara tradíamente el trámite de la solicitud de licencia.</t>
  </si>
  <si>
    <t>Actualizar el procemiento RF-P-16 Adquisición de bienes Inmuebles, donde se incluya una actividad de control  tendiente a establecer que el Ministerio no podrá reconocer pagos derivados de licenciamientos y trámites relacionados, de tal suerte que en las minutas de los contratos de promesa de compraventa quede claro que los trámites de licenciamiento deben incluir los gastos que ellos de</t>
  </si>
  <si>
    <t>16(2015)</t>
  </si>
  <si>
    <t xml:space="preserve"> Hallazgo 16. Pago de impuesto predial vigencia 2015 inmueble Hotel Dann.
Verificado el boletín catastral del predio identificado cn matrícula inmobiliaria 050c-00284354 de propiedad del MVCT a partir del 24-oct-20124; se observa que a mayo de 2016 registra un destino o uso comercial para efectos tributarios.
 Revisado el  Sistema SIIF  Nación, se es</t>
  </si>
  <si>
    <t>El MVCT no ha desplegado las acciones necesarias, tendientes a lograr el cumplimiento de la obligación contractual consistente en la entrega real y material del inmueble adqurido, frente al cual debe asumir sus deberes tributarios legales, desde el 24/10/2014.</t>
  </si>
  <si>
    <t xml:space="preserve">Iniciar la actuación administrativa ante la autoridad distrital competente, a fin de obtener del Distrito el reintegro o la compensación de los recursos correspondientes a mayores valores pagados por el Ministerio por concepto de impuesto predial en razón al cambio de uso del suelo del predio.
</t>
  </si>
  <si>
    <t>Iniciar ante el Distrito el trámite administrativo</t>
  </si>
  <si>
    <t>Oficio</t>
  </si>
  <si>
    <t>17(2015)</t>
  </si>
  <si>
    <t>Hallazgo 17.  Contrato de arrendamiento sede Calle 18 entre el 01 de agosto de 2014 y el 30 de junio de 2015.
De conformidad con los estudios previos que soportaron la compra del bien inmueble denominado Hotel Dann, uno de los argumentos que justificó dicha adquisición fue la reducción de costos por concepto de arrendamiento.
Teniendo en cuenta que l</t>
  </si>
  <si>
    <t>Situación generada por el incumplimiento en la entrega material del inmueble adquirido, en las condiciones requeridas por el MVCT para su funcionamiento lo que llevó al Ministerio a suscribir contratos de arrendamiento y pagar la suma de 1.189.93 millones.Falta de seguimiento y gestión de supervisión que ha permitido que el contratista cumpla sus obligaciones.</t>
  </si>
  <si>
    <t xml:space="preserve">Actualizar el procemiento RF-P-16 Adquisición de bienes Inmuebles, donde se incluya en el estudio previo los análisis de riesgos que cuenten ademas de los  postulados de ley la materialización  expresa de la fuerza mayor y el caso fortuito.  </t>
  </si>
  <si>
    <t>18(2015)</t>
  </si>
  <si>
    <t xml:space="preserve">Hallazgo 18.  Suscripción del Otrosí No. 01 al contrato de promesa de compraventa No. 02 de 2013.A folio 53 del expediente contractual, obra documento de ofrecimiento en venta por parte de la Firma Hotel Dann, del inmueble identificado con  matricula inmobiliaria No 50c-279952, ubicado junto al predio aquirido mediante cotnrato de promesa de compraventa 002 </t>
  </si>
  <si>
    <t>El MVCT no actuó en concordancia con el principio de planeación, toda vez que la adquisición de este segundo inmueble no obedeció a una necesidad plenamente identificada sino a un ofrecimiento hecho por un particular. Tambien falta de gestión y seguimiento por parte del supervisor.</t>
  </si>
  <si>
    <t>Actualizar el procemientoRF-P-16 Adquisición de bienes Inmuebles, donde se contemple la inclusión de una actividad de control relativa a la justificación de cualquier modificación contractual partiendo de la supervisión colegiada.</t>
  </si>
  <si>
    <t>19(2015)</t>
  </si>
  <si>
    <t xml:space="preserve"> Hallazgo 19. Contrato No 549 de 2014  El MVCT suscribió el Contrato interadministrativo No. 549 de 2014  el 30/12/2014 con el objeto de: “Suministro, instalación, configuración y puesta en marcha de la infraestructura tecnológica, eléctrica y de telecomunicaciones para la nueva sede del Ministerio de Vivienda, Ciudad y Territorio , de acuerdo con las espec</t>
  </si>
  <si>
    <t>Falta de aplicación de los principios de la administración y contratación pública, referidos en el hallazgo relacionado con la suscripción y cumplimiento de obligaciones del contrato de promesa de compraventa de bienes inmuebles No. 002 de 2013; Falta de seguimiento financiero por parte del supervisor que le permita controlar la información relativa al valor total de este compromiso y su</t>
  </si>
  <si>
    <t>Actualizar el procemiento RF-P-16 Adquisición de bienes Inmuebles, donde se contemple que todos los contratos que se deriven de la adquisición de bienes inmuebles, como es del caso (ej.dotaciones) se adelanten bajo el presente procedimiento es decir incluyendo la posibilidad de establecer cláusulas de supervisión colegiada y un análisis de riesgos que de manera expresa contemple las situ</t>
  </si>
  <si>
    <t>Modificación
 del procedimiento</t>
  </si>
  <si>
    <t>20(2015)</t>
  </si>
  <si>
    <t>Hallazgo 20. Verificación de experiencia laboral para la suscripción de contratos.  
De acuerdo a lo manifestado por la Entidad, se ha implementado una tabla que fija los honorarios para los contratistas del MVCT, que "cuenta con un soporte normativo" que establece unos requisistos de estudios y experiencia, limites normativos que permiten a su vez y</t>
  </si>
  <si>
    <t>La Entidad no es rigurosa en la verificación de la documentación que concluye con la expedición de la certificación de idoneidad, como requisito para la suscripción del contrato. Falta de control en la calidad de la información que se registra en los documentos que son generados por el MVCT, a partir de aquella allegada por el contratista, para demostrar su idoneidad conbase en anteceden</t>
  </si>
  <si>
    <t>Expedición de una  Circular instruyendo sobre los requisitos que se deben tener en cuenta para efectuar el análisis de experiencia e idoneidad de los contratistas por las Areas que solicitan la contratación.</t>
  </si>
  <si>
    <t>Elaborar circular</t>
  </si>
  <si>
    <t>Circular</t>
  </si>
  <si>
    <t>Con 2017IE0003385 del 24/03/2017 se informa que se expide una circular  instruyendo los requisitos que se deben tener en cuenta para realizar el análisis de experiencia e idoneidad de los contratistas por las áreas que los solicitan.</t>
  </si>
  <si>
    <t>21(2015)</t>
  </si>
  <si>
    <t>Hallazgo 21. Pago de aportes a riesgos laborales en contratos de prestación de servicios (conductores) afiliados en nivel de riesgo I
En la vigencia 2015, se suscribieron cuatro contratos cuyo objeto de manera principal fue la prestación de servicios de apoyo en la conducción de vehículos de propiedad del MVCT y otras actividades administrativas. Revisadas la</t>
  </si>
  <si>
    <t>La situación descrita se originó por cuanto existen falencias de comunicación entre las áreas de contratación, talento humano, así como aquella que requiere satisfacer su necesidad y la Administradora de Riesgos Laborales; en la medida en que no se evidencia verificación a las afiliaciones, con el fin de que haya coherencia entre las actividades contractuales y el nivel de riesgo asignad</t>
  </si>
  <si>
    <t xml:space="preserve">Realizar capacitaciones semestrales en las que se instruya sobre como se debe efectuar la clasificación del nivel de riesgo de los contratistas por los Jefes de las Areas que solicitan la contratación </t>
  </si>
  <si>
    <t xml:space="preserve">Efectuar 2 capacitaciones semestrales en las que se instruya sobre como se debe efectuar la clasificación del nivel de riesgo de los contratistas por los Jefes de las Areas que solicitan la contratación </t>
  </si>
  <si>
    <t>Listado de Asistencia</t>
  </si>
  <si>
    <t xml:space="preserve">Expedición de una Circular en la que se instruya sobre el procedimiento que deben realizar las áreas para certificar la clasificación del nivel de riesgo del contratista. </t>
  </si>
  <si>
    <t xml:space="preserve">Elaborar circular en la que se instruya sobre el procedimiento que deben realizar las áreas para certificar la clasificación del nivel de riesgo del contratista. </t>
  </si>
  <si>
    <t>Circular expedida y socializada</t>
  </si>
  <si>
    <t>Con 2017IE0005198 del 16/05/2017 se informa que el 8 de mayo de 2017 la Secretaría General expidió la Circular N° 2017IE0004895 mediante la cual se instruye sobre el procedimiento que se debe seguir para la afiliación de los contratistas a la ARL.</t>
  </si>
  <si>
    <t>22(2015)</t>
  </si>
  <si>
    <t>Hallazgo 22.   Cumplimiento en el contrato 472 de 2014.  El 10/11/2014 se suscribió el contrato 472 con plazo de ejecución hasta el 31/12/2014 y valor de $ 4,24 millones para pagar en dos desembolsos: el primero por valor de $ 1,84 millones y el segundo por $ 2,4 millones.  (...) Nótese que los pagos se hicieron sin que se terminara el plazo de ejecu</t>
  </si>
  <si>
    <t>La situación descrita obedece a una inefectiva supervisión y seguimiento contractual en los términos y calidades del artículo 83 de la Ley 1474 de 2011 y artículo 78 del Manual de Contratación de la Entidad, ya que no tuvo control de los aspectos jurídicos y financieros y administrativos del contrato.</t>
  </si>
  <si>
    <t>Fortalecer la supervisión de las actividades desarrolladas por los contratistas del Grupo de Atención al Usuario y Archivo anexando como evidencia el reporte del Sistema de Gestión Documental en los informes.</t>
  </si>
  <si>
    <t>Anexar a los informes mensuales de contratos de prestación de servicios, evidencia del estado de las herramientas o bases de datos en los que se gestiona la información y actividades del Grupo de Atención al Usuario.</t>
  </si>
  <si>
    <t>Anexo informe de actividades</t>
  </si>
  <si>
    <t>Correo electrónico del 30/06/2017 de GAUA se remite el 2017IE0006839 del 30/06/2017 informando cumplimiento de la acción de mejoramiento, con los siguientes anexos: Reporte al 31 de mayo 2017 estado correspondencia, Informe Actividades, Pantallazo Bizzagy, Informes Remitidos por Soporte Técnico.</t>
  </si>
  <si>
    <t>32(2015)</t>
  </si>
  <si>
    <t>Deficiencias en la ejecucion del  gasto por parte de Fonade</t>
  </si>
  <si>
    <t>Adelantar reuniones periódicas con FONADE encaminadas a la liquidación del convenio 570 de 2012 en los plazos señalados por la ley.</t>
  </si>
  <si>
    <t>Reuniones periódicas de seguimiento a la liquidación</t>
  </si>
  <si>
    <t>Acta de liquidación</t>
  </si>
  <si>
    <t>23(2015)</t>
  </si>
  <si>
    <t>Contratos de prestación de servicios amparados con vigencias futuras en las cuales se evidencia un presunto cambio de destinación:
El Ministerio suscribio 6 contratos de consultoria individual y/o normas Banco, cuyo plazo de ejecución venció el  31 de diciembre de 2015; en este mes los adiciono y prorrogo  hasta el 30/04/2016, utilizando como disponibilidad presupuestal la autorización d</t>
  </si>
  <si>
    <t>La ficha BPIN del proyecto  por el cual se financian los proyectos de agua potable y saneamiento, no tenia desagregados los objetivos, metas y actividades.
Adicionar contratos de consultoria por un proyecto de inversion  diferente al inicialmente comprometido</t>
  </si>
  <si>
    <t>Actualizar la ficha BPIN del proyecto</t>
  </si>
  <si>
    <t xml:space="preserve">Actualizar la ficha BPIN del proyecto, creando nuevos objetivos y actividades por medio de los cuales se haga la contratacion de los consultores del equipo de implementacion del programa de acueductos rurales financiado por el BID </t>
  </si>
  <si>
    <t>Ficha actualizada y registrada por el DNP</t>
  </si>
  <si>
    <t xml:space="preserve">Correo Electrónico del 02/05/2017 se envian evidencias: Certificado de Disponibilidad GF-P-01 Expedición y /o modificación en PDF, GF-F01- Soliciutd CDP y, Modificaciones de Fichas BPIN </t>
  </si>
  <si>
    <t>24(2015)</t>
  </si>
  <si>
    <t>H. 24. CUMPLIMIENTO DE LA ACEPTACIÓN DE OFERTA 350 DE 2015 PARA EL SEGUIMIENTO DE LOS PROCESOS DE DEFENSA JUDICIAL. No existe un seguimiento efectivo al contrato para asegurar la vigilancia de todos los procesos, así mismo, no se genera una retroalimentación de la información conseguida por el contratista en las Bases de datos de la e</t>
  </si>
  <si>
    <t xml:space="preserve">Falta de control sobre la información y seguimiento de todos los procesos  e inconsistencias en la información reportada a terceros </t>
  </si>
  <si>
    <t>Seguimiento mesual a los informes o reportes que genere el contratista y la actualización de la información en las Bases de datos de la entidad</t>
  </si>
  <si>
    <t xml:space="preserve">Seguimineto a los informes y actualización de las Bases de Datos </t>
  </si>
  <si>
    <t xml:space="preserve">Informes mensuales </t>
  </si>
  <si>
    <t>25(2015)</t>
  </si>
  <si>
    <t>Cumplimiento metas plan de acción contrato 420 de 2015 "Proyecto de Titulación tercerización y saneamiento inmobiliario de bienes públicos y privados poseídos de manera informal a nivel nacional:
El MVCT suscribió el contrato interadministrativo No. 440 del 2015  el 21 de mayo de 2015, el cual tuvo su justificación entre otras: “Teniendo en cuenta la Meta definida en el Plan de Acción de</t>
  </si>
  <si>
    <t>Debilidades de planeación, especialmente el establecimiento de las metas y actividades para el desarrollo del proyecto. Así mismo, debilidades en la ejecución contractual para la exigencias de la entrega de productos en los plazos pactados contractualmente.</t>
  </si>
  <si>
    <t xml:space="preserve">Reformular el proyecto "TITULACIÓN TERCERIZACIÓN Y SANEAMIENTO INMOBILIARIO DE LOS BIENES PÚBLICOS Y PRIVADOS POSEÍDOS DE MANERA INFORMAL A NIVEL NACIONAL"  ante el Departamento Administrativo de Planeación (DNP). 
</t>
  </si>
  <si>
    <t xml:space="preserve">Realizar ante la oficina Asesora de Planeación del MVCT,  los trámites correspondientes para reformular el proyecto denominado "TITULACIÓN TERCERIZACIÓN Y SANEAMIENTO INMOBILIARIO DE LOS BIENES PÚBLICOS Y PRIVADOS POSEÍDOS DE MANERA INFORMAL A NIVEL NACIONAL" .
</t>
  </si>
  <si>
    <t xml:space="preserve">Proyecto reformulado </t>
  </si>
  <si>
    <t>1. Cumplimiento metas plan de acción contrato 420 de 2015 "Proyecto de Titulación tercerización y saneamiento inmobiliario de bienes públicos y privados poseídos de manera informal a nivel nacional:
El MVCT suscribió el contrato interadministrativo No. 440 del 2015  el 21 de mayo de 2015, el cual tuvo su justificación entre otras: “Teniendo en cuenta la Meta definida en el Plan de Acción</t>
  </si>
  <si>
    <t>Implentar actividades y controles en el seguimiento a la ejecución contractual.</t>
  </si>
  <si>
    <t>Cronograma de actividades por parte de la supervisión designada del Ministerio, que permita el seguimiento a los plazos pactados contractualmente para las  entregas de los productos, así mismo incluir esta actividad en las resposabilidades del supervisor que son establecidas contractualmente.</t>
  </si>
  <si>
    <t>Contrato suscrito  que incluye clausula de Cronograma de actividades.</t>
  </si>
  <si>
    <t>26(2015)</t>
  </si>
  <si>
    <t>Hallazgo 26. Informes de actividades de contratistas e informes de supervisión. 
Verificados los expedientes fisicos de los contratos objeto de muestra de auditoría, se evidenciaron los siguientes aspectos relacionados con los informes de actividades presentados por los contratistas y los registros generados por los supervisores en cumplimiento de su gesti</t>
  </si>
  <si>
    <t>Las situaciones descritas se originan por cuanto: (i) Los supervisores no envían oportunamente a la dependencia correspondiente la documentación o soportes producto de su actividad de supervisión, lo que no permite un análisis integral y actualizado de la información (ii) no se generan registros de seguimiento que den cuenta del cumplimiento de su labor, y les permitan manetener actualiz</t>
  </si>
  <si>
    <t>Se revisarán los formatos establecidos para efectuar los informes de actividades y de supervisión con el fin de implementar más controles al seguimiento efectuado por los supervisores.</t>
  </si>
  <si>
    <t>Revisión de los formatos establecidos como indicativos para presentar los informes de actividades y de supervisión para implementar controles que induzcan a la generación de un mayor registro y seguimiento por parte de los supervisores</t>
  </si>
  <si>
    <t>Formato de  Informe de actividades y de supervisión modificado</t>
  </si>
  <si>
    <t>Con 2017IE0005198 del 16/05/2017 se informa  que mediante la solicitud 2017IE0004834 del 05/05/2017 se solicitó a la OAP la modificación del formato CT-F09-INFORME DE ACTIVIDADES, aprobado con la comunciación 2017IE0005029.</t>
  </si>
  <si>
    <t>27(2015)</t>
  </si>
  <si>
    <t>Recursos comprometidos en convenio Marco y otros contratos de esquemas de ejecución financiera que se encuentran pendientes por liberar o recuperar: 
En desarrollo del proceso auditor se requirió información al MVCT con el fin de establecer aquella relativa a convenios marco  y contratos de esquemas de ejecución de recursos  que se terminaron  y a la fecha no se han liquidado ; con el fi</t>
  </si>
  <si>
    <t>Discrecionalidad  en el reporte de los estados financieros de los proyectos por parte del ejecutor.</t>
  </si>
  <si>
    <t>Unificar criterios para el reporte de información financiera.</t>
  </si>
  <si>
    <t>Elaborar un modelo de informe  para que los  ejecutores reporten los estados financieros.</t>
  </si>
  <si>
    <t>Modelo de Informe implementado</t>
  </si>
  <si>
    <t>28(2015)</t>
  </si>
  <si>
    <t>Gestión, promoción y asistencia técnica: 
En relación con el proceso de promoción y asistencia tecnica a cargo del Ministerio, se evidenció. Debilidades en el acompañamiento y capacitación debido a que mel 53% de los proyectos radicados en la vigencia se encuentran en requerimiento o devueltos para ajustes, ademas el 8% de los proyectos radicados corresponden a proyectos que inicialmente</t>
  </si>
  <si>
    <t xml:space="preserve">Debilidad institucional en estructuración de proyectos por parte de los Ente Territoriales que derivan en reprocesos y devoluciones de los mismos. </t>
  </si>
  <si>
    <t>Adelantar capacitaciones regionales en normatividad y presentación de proyectos.</t>
  </si>
  <si>
    <t>Realizar capacitaciones Regionales</t>
  </si>
  <si>
    <t>Actas de capacitación con lista de asistencia</t>
  </si>
  <si>
    <t xml:space="preserve">Con 2017IE0013276 del 07/12/2017 se informa como anexo una tabla que relaciona las asistencias técnicas de la Resolución 1063 de 2016 como requisitos de presentación de proyectos ante el mecanismo de viabilización del VASB, realizadas en 8 departamentos. </t>
  </si>
  <si>
    <t>29(2015)</t>
  </si>
  <si>
    <t xml:space="preserve"> Proceso de viabilización proyectos de agua:
 Ver Tabla Número 38 ( pag 104)
La  tabla anterior muestra que para la vigencia 2015 las entidades territoriales radicaron ante el MVCT 915 proyectos, solo el  14,6% logra ser viabilizado, el 60% de estos se encuentra en requerimientos y devueltos para ajustes.- a continuación se relacionan las siguientes debilidades al proceso de viabilziació</t>
  </si>
  <si>
    <t xml:space="preserve">Debilidad institucional en estructuración de proyectos por parte de los Entes Territoriales que derivan en reprocesos y devoluciones de los mismos. </t>
  </si>
  <si>
    <t xml:space="preserve">Con 2017IE0013276 del 07/12/2017 se informa como anexo una tabla que relaciona las asistencias técnicas de la Resolución 1063 de 2016 como requisitos de presentación de proyectos ante el mecanismo de vaibilización del VASB, realizadas en 8 departamentos. </t>
  </si>
  <si>
    <t xml:space="preserve">Recordar a las Entidades Territoriales que existen Mecanismos Departamentales de Viabilización de Proyectos debidamente reconocidos, a los cuales pueden acceder para radicar proyectos del Sector de Agua Potable y Saneamiento Básico </t>
  </si>
  <si>
    <t>Expedir circular</t>
  </si>
  <si>
    <t>Correo electrónico del 13/06/2017 se anexa 2017EE0055810 del 12/06/2017 evidenciando el cumplimiento con la expedición de la Circular Informativa  2017EE0049353, Asunto, Mecanismos Departamentales  de Viabilizacióón de Proyectos.</t>
  </si>
  <si>
    <t>30(2015)</t>
  </si>
  <si>
    <t xml:space="preserve">Manejo Documental de los proyectos ejecutados:
En las carpetas de los proyectos analizados  1-2012-43,2-2012-1184,2-2011-664,2-2013-101,2-2013-363,2-2012-732,2-2012-550,2-2012-325,1-2012-628,2-2012-689,2-2012-968,2-2013-23,2-2013-460, se evidenciaron debilidades en el manejo documental , respecto a la inclusión de algunos soportes como actas de la interventoría que permitan verificar el </t>
  </si>
  <si>
    <t>Debilidades en la cultura organizacional para el archivo documental</t>
  </si>
  <si>
    <t>Plan de choque que permita incluir en las carpetas la documentación referente a las actas de entrega final de las obras y organizarlas en orden cronológico.</t>
  </si>
  <si>
    <t xml:space="preserve">Incorporar en las carpetas la información referente al seguimiento de cada proyecto </t>
  </si>
  <si>
    <t>Carpetas de los proyectos con la información de seguimiento debidamente incorporada.</t>
  </si>
  <si>
    <t>Correo electrónico del 13/06/2017 se anexa 2017EE0055810 del 12/06/2017 informan que han sido incorporados en las carpetas (13) la información referente al seguimiento de cada proyecto, según lo establecen las normas contempladas por la Ley 594 de 2000 de Archivos.</t>
  </si>
  <si>
    <t>31(2015)</t>
  </si>
  <si>
    <t xml:space="preserve">Herramienta para la Gestión y Control de Programas de Agua y Saneamiento Básico SIGEVAS.
Se evidencairon las siguientes inconsitencias en la informacion reportada por el aplicativo SIGEVAS frente a la remitida por el Ministerio a la Contraloria, para los siguientes casos:
</t>
  </si>
  <si>
    <t>Plan de choque para el cargue de documentos del proceso de evaluación de proyectos de 2016 en el SIGEVAS</t>
  </si>
  <si>
    <t>Identificar los proyectos que no tengan cargada en el SIGEVAS la información referente a la evaluación de proyectos en la vigencia 2016 y cargarlos en el sistema.</t>
  </si>
  <si>
    <t>Revisión aleatoria de proyectos en donde se verifique la información  de evaluación subida en el SIGEVAS</t>
  </si>
  <si>
    <t>Actualizar el SIGEVAS de conformidad con lo observado por la Comisión auditora.</t>
  </si>
  <si>
    <t>Realizar la verificación de los diferentes campos de consulta frente a los cuestionamientos de la Contraloría y adelantar la actualización correspondiente.</t>
  </si>
  <si>
    <t>Verificación mediante consulta en el SIGEVAS.</t>
  </si>
  <si>
    <t>Seguimiento proyectos de Agua:
 Se evidenció que no se dá cumplimiento al control establecido en la actividad No 13 relacionada con " solicitar al ejecutor certificacion sobre la funcionabilidad del proyecto", debido a que en los siguientes proyectos ya fue entregada la obra y aún no ha sido solicitada la certificación: Proyectos Códigos: 2-2012-550, 2-2013-185, 1-2011-76. La anterior si</t>
  </si>
  <si>
    <t>Debilidades en el cumplimiento a lo establecido en la actividad No 13 relacionada con " solicitar al ejecutor certificacion sobre la funcionabilidad del proyecto"</t>
  </si>
  <si>
    <t>Incluir en los expedientes de los proyectos terminados y entregados al Ente Territorial, el acta de funcionalidad</t>
  </si>
  <si>
    <t>Identificar los proyectos terminados y entregados que no cuentan con la certificación de funcionalidad y solicitar al Ente Territorial y/o Empresa Prestadora de Servicios el documento correspondiente</t>
  </si>
  <si>
    <t>Documento con la relación de proyectos identificados y los números de radicados de solicitud de las actas de funcionalidad.</t>
  </si>
  <si>
    <t>33(2015)</t>
  </si>
  <si>
    <t>Optimización del sistema de acueducto Centro Poblado de Buenavista
Para el MVCT la Reformulación de un proyecto es el procedimiento que debe surtirse ante el comite tecnico de proyectos del VASB cuando durante la etapa de ejecución el proyecto requiere ajustes tecnicos que modifiquen su alcance o cambien las condiciones tecnicas que afecten su funcionamiento y operatividad.</t>
  </si>
  <si>
    <t>Considerando que el Municipio tenía a su cargo la contratación de la optimización de la planta existente, el alcance del proyecto no contemplaba la intervención de dicha planta de agua potable.</t>
  </si>
  <si>
    <t>Revisar el criterio con el que se viabiliza el impacto.</t>
  </si>
  <si>
    <t>Comunicado de la Subdirección de Proyectos  en el que se instruya acerca de los criterios para viabilizar el impacto de los proyectos.</t>
  </si>
  <si>
    <t>Memorando</t>
  </si>
  <si>
    <t>Adelantar las gestiones con el Municipio para que se realicen las obras de optimización de la planta</t>
  </si>
  <si>
    <t>Reuniones periódicas de seguimiento</t>
  </si>
  <si>
    <t>Actas de reunión</t>
  </si>
  <si>
    <t>34(2015)</t>
  </si>
  <si>
    <t xml:space="preserve"> Término de ejecución proyectos: 
Mediante el mecanismo de viabilización de proyectos, el MVCT a traves del VASB evalua y aprueba los proyectos del sector de APSB que soliciten apoyo financiero de la Nación.
La evaluación de dichos proyectos contempla los requerimientos de tipo legal, tecnico, financiero, ambiental entre otros, que son indisplensables para la correcta ejecución de las ob</t>
  </si>
  <si>
    <t>En la resolución de evaluación y viabilización de proyectos no se exige el permiso ambiental sino el documento con el radicado del trámite</t>
  </si>
  <si>
    <t>Modificar la resolución 379 de 2012 en lo relacionado con el componente de permisos ambientales</t>
  </si>
  <si>
    <t>Ajustar resolución</t>
  </si>
  <si>
    <t>Resolución modificada</t>
  </si>
  <si>
    <t xml:space="preserve">  El 30/12/2016  se publica la RESOLUCIÓN 1063.</t>
  </si>
  <si>
    <t>35(2015)</t>
  </si>
  <si>
    <t xml:space="preserve">Seguimiento a la ejecución de proyectos:
El MVCT se obliga a realizar la supervisión, vigilancia y control del cumplimiento correcto y oportuno del objeto de los Contratos y Convenios a traves del VASB, o quien éste designe por escrito, quien con estricta sujeción a los mismos, tendrá la responsabilidad por el  control técnico, administrativo de dichos convenios, hasta su finalizacion y </t>
  </si>
  <si>
    <t>Debilidades en el seguimiento a la ejecución de proyectos.</t>
  </si>
  <si>
    <t>Revisar y ajustar el procedimiento "GPA-P-02 Seguimiento a proyectos"</t>
  </si>
  <si>
    <t>Ajustar el procedimiento "GPA-P-02 Seguimiento a proyectos"</t>
  </si>
  <si>
    <t>Procedimiento " GPA-P-02 Seguimiento a proyectos" ajustado</t>
  </si>
  <si>
    <t>36(2015)</t>
  </si>
  <si>
    <t>Licenciamiento herramienta Business Process Management: Debilidades en la planeación para la puesta en marcha y uso de los aplicativos automatizados en la herramienta BPM.</t>
  </si>
  <si>
    <t>A pesar que se adquirió un paquete de diez mil licencias a perpetuidad para uso de la herramienta BPM en el año 2015, no se ha dado la entrada en operación del aplicativo que soporta el proceso de Titulación de Predios, en la convocatoria abierta a mediados de abril de 2016.</t>
  </si>
  <si>
    <t>Poner en operación el aplicativo que soporta el proceso de Titulación de Predios.</t>
  </si>
  <si>
    <t xml:space="preserve">1. Realizar el cargue de históricos del año 2015, 2016. 
2. Poner en operación el aplicativo para la Convocatoria del año 2017.
</t>
  </si>
  <si>
    <t>Aplicativo en operación</t>
  </si>
  <si>
    <t>En este mismo sentido, para el aplicativo Inventario de Asentamientos en Zonas de Alto Riesgo a mayo de 2016 se estaba haciendo uso únicamente de 31 licencias, correspondientes al mismo número de municipios, por cuanto fue necesario realizar ajustes en el palicativo que implicaron efectuar de nuevo el proceso de capacitación.</t>
  </si>
  <si>
    <t>De acuerdo con la meta definida en el PND 2014-2018, este Ministerio capacitará en el año 2017 a 70 municipios en la elaboración del inventario de asentamientos en zonas de alto riesgo.</t>
  </si>
  <si>
    <t>Realización de talleres de capacitación de asistencia técnica.</t>
  </si>
  <si>
    <t>Municipios capacitados</t>
  </si>
  <si>
    <t>37(2015)</t>
  </si>
  <si>
    <t>Propiedad Intelectual Aplicativos: Revisados dos contratos interadministrativos suscritos por Fonade y el MVCT, se observa que como parte del objeto de los mismos, se incluye el desarrollo de sistemas de información para el VASB.</t>
  </si>
  <si>
    <t>Se vertifica que el contrato suscrito entre Fonade y el proveedor del sistema de información contiene la siguiente claúsula: "Propiedad intelectual: Los derechos patrimoniales que surjan de la producción intelectual que EL CONTRATISTA realice en cumplimiento de las actividades propias de su contrato o con ocasión de ellas, pertenen a FONADE y por tanto por este mismo acto se entienden ce</t>
  </si>
  <si>
    <t>Suscribir OTROSÍ de Modificación del Convenio Interadministrativo No. 548 de 2004 (214014 FONADE), para incorporarle una “CLÁUSULA”  en la cual se establezca que: los derechos intelectuales y patrimoniales de los bienes y servicios que se adquieran con cargo a los recursos del presente convenio, son propiedad del MVCT, igualmente todos los bienes y servicios adquiridos por FONADE y serán</t>
  </si>
  <si>
    <t>Suscribir OTROSÍ de Modificación del Convenio Interadministrativo No. 548 de 2004</t>
  </si>
  <si>
    <t>Documento ó Acto Juridico</t>
  </si>
  <si>
    <t>38(2015)</t>
  </si>
  <si>
    <t>Sistema de gestión de seguridad de la información - SGSI: Debilidades en la implementación de mecanismos de control por parte del MVCT, que permitan mitigar lso riesgos.</t>
  </si>
  <si>
    <t>En el año 2015, el Ministerio generó y publicó en el sitio Web la política de la seguridad de la información. No obstante, no se ha logrado  la adopción formal del manual de políticas de seguridad de la información, el cual se encuentra en ajustes y su aprobación se prevee para el segundo semestre del presenta año</t>
  </si>
  <si>
    <t>Adoptar formalmente el manual de politicas de seguridad de la información, mediante la aprobación de resoluciones por parte del Despacho de la Sra. Ministra</t>
  </si>
  <si>
    <t xml:space="preserve">Publicar en la página Web, las siguientes tres resoluciones:
1. Resolución de adopción del SGSI
2. Resolución de adopción de la Política de Seguridad de la Información
3. Resolución de adopción de Política de Protección de Datos Personales </t>
  </si>
  <si>
    <t>Resolución</t>
  </si>
  <si>
    <t>Se presentó a finales de 2014 un evento de seguridad en la plataforma del Ministerio, asociado al Sistema de Información de Proyectos de Vivienda - SIPV, por lo que posteriormente se decidió inactivar el acceso al aplicativo.</t>
  </si>
  <si>
    <t xml:space="preserve">Elaborar procedimiento para la atención de Incidentes Informáticos </t>
  </si>
  <si>
    <t>Eaborar procedimiento para la atención y respuesta a Incidentes informáticos</t>
  </si>
  <si>
    <t xml:space="preserve">Procedimiento </t>
  </si>
  <si>
    <t>Con 20172017IE0014507 del 29/12/2017 se informa que el SGI del MVCT ha sido incluido el Procedimiento "Gestión de incidentes y/o requerimientos técnicos para la disponibilidad de servicios informáticos" GSI -P- 03 verdión 5.0 del 24/11/2017.</t>
  </si>
  <si>
    <t>39(2015)</t>
  </si>
  <si>
    <t>Recursos destinados a las Tecnologías de la Información y las Comunicaciones: Se evidencian situaciones que denotan un presunto incumplimiento de la normatividad y lineamientos referidos.</t>
  </si>
  <si>
    <t>Se incluye como parte de los contratos interadministrativos celebrados con Fonade el desarrollo de sistemas de información, sin que las dependencias de TI del Ministerio realicen seguimiento técnico a los mismos, por cuanto las labores de supervisión están a cargo de las áreas misionales.</t>
  </si>
  <si>
    <t>Comunicación a los directivos del Ministerio, para que se cuente con el concepto tecnico del área de TIC, como parte de los contratos interadministrativos  de desarrollo de sistemas de información y de ser posible la inclusión de la Oficina de TIC en las labores de supervisión.</t>
  </si>
  <si>
    <t>Realizar memorandos para los directivos del Ministerio para que se tenga en cuenta el concepto técnico del área de TIC en los contratos interadministrativos  de desarrollo de sistemas de información y de ser posible la inclusión de la Oficina de TIC en las labores de supervisión.</t>
  </si>
  <si>
    <t xml:space="preserve">Con recursos asignados para el desarrollo de actividades propias del Viceminsiterio de Vivienda, por solicitud de la Oficina TIC, a finales de 2015 se adquirió una significativa cantidad de licencias para usuarios externos, de la herramienta BPM.
Mediante contrato 2141825 de 2014, se adquirieron licencias de un software estadístico para el Viceministerio de Agua y Saneamiento Básico, se </t>
  </si>
  <si>
    <t xml:space="preserve">Comunicación a los directivos, con el fin de contemplar la posbilidad de incluir en las fichas de los proyectos de inversión una actividad para adquisiciones de tecnología. 
</t>
  </si>
  <si>
    <t>Realizar memorando a los Directivos del Ministerio, con el fin de evaluar la posibilidad de incluir en las actividades de las fichas de los proyectos de inversión, una actividad que contemple adquisiciones de tecnología.</t>
  </si>
  <si>
    <t xml:space="preserve">Se observan dificultades en la coordinación e interacción entre el GSTAI y la Oficina de TIC para la definición y ejecución de iniciativas en materia de tecnología informática del MVCT. 
Tanto el Viceministerio de Vivienda como el de Agua  cuentan con profesionales que realizan el desarrollo, administración y mantenimiento de aplicativos misionales, internamente o mediante contratos con </t>
  </si>
  <si>
    <t xml:space="preserve">Aplicar el resultado de la consultoría con la Universidad Nacional, en el cual se incluye:  Integración y unificación de la Oficina de TI, lo cual consiste en elaborar el plan de integración y unificación de la Oficina de TI, definiendo el modelo de gobierno de TI y de servicios de TI, acorde a las necesidades identificadas para el Ministerio.
</t>
  </si>
  <si>
    <t xml:space="preserve"> Adoptar el modelo de gobierno de TI y de servicios de TI definidio en la consultoría de la Universidad Nacional 
</t>
  </si>
  <si>
    <t>Modelo de Gobierno adoptado</t>
  </si>
  <si>
    <t>No se ha conformado el Comité de Tecnología recomendado por el Plan estratégico de TIC como instancia de discusión y aprobación de las iniciativas de TI. Acorde con las actas del Comité de desarrollo administrativo, no se discuten en esta instancia temas de adquisición / implementación de iniciativas de TI</t>
  </si>
  <si>
    <t>Conformar el Comité de Tecnología, recomendada en el PETIC</t>
  </si>
  <si>
    <t>Crear el comité de tecnología de acuerdo a la recomendaciones dadas en el Plan Estratégico de Tecnologías de la Información y las Comunicaciones para discutir y aprobar las iniciativas de TI</t>
  </si>
  <si>
    <t>Comité</t>
  </si>
  <si>
    <t>40(2015)</t>
  </si>
  <si>
    <t>Procedimientos seguridad de la información. Deficiencias en la formalización de emcanismos de control para mitigar la ocurrencia de eventos de seguridad que afecten la infraestructura tecnológica y la información a cargo del Ministerio.</t>
  </si>
  <si>
    <t>No se evidenció la aplicación del Procedimiento para Investigación Forense Informática y el Formato de Informe, definidos en el SIG del MVCT, para el incidente de seguridad asociado al aplicativo Sistema de Información de Proyectos de Vivienda - SIPV.</t>
  </si>
  <si>
    <t>Revisar y actualizar el procedimiento de Investigación Forence Informático.</t>
  </si>
  <si>
    <t>Revisar y Ajustar procedimiento de Investigación forence con el objeto de definir los casos de aplicación</t>
  </si>
  <si>
    <t>Procedimiento actualizado</t>
  </si>
  <si>
    <t>Procedimientos seguridad de la información. Deficiencias en la formalización de mecanismos de control para mitigar la ocurrencia de eventos de seguridad que afecten la infraestructura tecnológica y la información a cargo del Ministerio.</t>
  </si>
  <si>
    <t xml:space="preserve">Los procedimientos definidos por la Oficina de TIC, contienen actividades generales que podrían limitar las la identificación de riesgos y controles asociados al proceso.
No se encuentra definido procedimiento para la recepción o intercambio de información con aplicativos de entidades externas. 
No se ha establecido un procedimiento para la aprobación / adquisición de los recursos de TI </t>
  </si>
  <si>
    <t>Definir los procedimientos necesarios que permitan identificar los riesgos y controles asociados al proceso</t>
  </si>
  <si>
    <t>Definir los siguientes procedimientos:
1. Recepción o intercambio de información con aplicativos de entidades externas.
2. Aprobación / adquisición de los recursos  de TI para el MVCT
3. Implementación de proyectos del portafolio de proyectos del PETIC</t>
  </si>
  <si>
    <t>Procedimiento</t>
  </si>
  <si>
    <t>En el caso del aplicativo de Administración del subsidio familiar de vivienda del Ministerio, se han tomado copias de respaldo de la información de producción en las estaciones de trabajo de los desarrolladores de la DIVIS, lo cual no concuerda con lo definido en el procedimiento.</t>
  </si>
  <si>
    <t>Cumplir con la política de copias de seguridad establecido en el SIG</t>
  </si>
  <si>
    <t>Realizar seguimiento y monitoreo a la aplicación de las políticas y procedimientos de copias de seguridad establecidos en el SIG</t>
  </si>
  <si>
    <t>Actas de Seguimiento</t>
  </si>
  <si>
    <t>En los contratos para desarrollo de software, no se establece el cumplimiento por parte del contratista de los lineamientos emitidos por el Ministerio para la gestión de los recursos de TI y la seguridad de la información, no se incluye este requisito en el procedimiento.</t>
  </si>
  <si>
    <t>Enviar comunicado al Grupo de Contratos para que se incluya como obligación del contratista de desarrollo de software el cumplimiento de los lineamientos emitidos por el Ministerio para la gestión de los recursos de TI y la seguridad de la información e incluir este requisito en el procedimiento</t>
  </si>
  <si>
    <t>Realizar memorando al Grupo de Contratos especificando la obligacion adicional para los contratistas de Desarrollo de Software</t>
  </si>
  <si>
    <t>41(2015)</t>
  </si>
  <si>
    <t>Sistema de Inversiones en Agua Potable y Saneamiento Básico - SINAS. Debilidades en las gestiones adelantadas por el Ministerio para atender las disposiciones normativas en relación con el SINAS.</t>
  </si>
  <si>
    <t>Se identificó en el PETIC, el proyecto SINAS, asignándole prioridad Alta, conforme al cronograma definido, este sistema deberá estar en producción en el primer semestre de 2016. No obstante lo anterior, en desarrollo del contrato interadministrativo 214014 (MVCT 548/14), a mayo de 2016 Fonade adelanta el proceso de selección del contratista para el diseño, desarrollo e implemnetación del</t>
  </si>
  <si>
    <t>Suscribir  acta o documento de recibido a satisfacción de los bienes servicios contratados por FONADE, para el diseño técnico de detalle, estructuración, desarrollo, integración e implementación del SINAS.</t>
  </si>
  <si>
    <t>Suscribir Acta ó documento de recibido a satisfaccion</t>
  </si>
  <si>
    <t>Acta ó documento</t>
  </si>
  <si>
    <t>42(2015)</t>
  </si>
  <si>
    <t>Aplicativo SIGEVAS. Se evidencian debilidades en los procedimientos, funcionalidades y reportes que impactan en la utilidad de esta herramienta informática como soporte a las labores de evaluación, reformulación y seguimiento de los proyectos de agua y saneamiento básico en el Viceministerio.</t>
  </si>
  <si>
    <t xml:space="preserve">Armonizar el Sistema de información SIGEVAS con el procedimiento "GPA-P-02 Seguimiento a proyectos" </t>
  </si>
  <si>
    <t>Incluir en el procedimiento "GPA-P-02 Seguimiento a proyectos" las actividades relacionadas con el SIGEVAS.</t>
  </si>
  <si>
    <t xml:space="preserve">Durante el 2015 el VASB, con acompañamiento de la Oficina de TIC, adelantó la elaboración de los pliegos de referencia para la contratación del SINAS, no es clara la interacción o intercambio de información entre el SINAS y el Sigevas. </t>
  </si>
  <si>
    <t>Realizar la interacción o intercambio de información entre el SINAS y el Sigevas</t>
  </si>
  <si>
    <t>Migración de Sigevas a SINAS</t>
  </si>
  <si>
    <t>Actualizar el SIGEVAS de conformidad con lo observado por la Comisión auditora</t>
  </si>
  <si>
    <t>43(2015)</t>
  </si>
  <si>
    <t xml:space="preserve">Aplicativo auditoria interna. Deficiencias en los controles para la adquisición / implementación de aplicativos en el Ministerio de Vivienda </t>
  </si>
  <si>
    <t>Se evidencia deficiencias en los controles para la adquisición / implementación de aplicativos en el MVCT impactando la gestión de los recursos destinados con ese propósito y en el cumplimiento de metas establecidas que permitirán obtener los beneficios esperados del aplicativo,  lo cual se concluye como resultado de la actividad desarrollada por la Oficina de Control Interno en relación</t>
  </si>
  <si>
    <t>Continuar con la sistematización liderado por la Oficina de TIC  y Gestionado aplicando mejores prácticas para proyectos de Sistematización de Procesos. Para lo anterior la Oficina TIC  deberá asegurar los recursos necesarios para cumplir con el objetivo del Proyecto. La Oficina de Control Interno asegurará la participación de sus funcionarios durante las etapas que requiera el proyecto.</t>
  </si>
  <si>
    <t xml:space="preserve">Ajustar las definiciones funcionales del Proceso de Auditoriía Interna y de Administración del Plan de Mejoramiento susscrito con la CGR.
Participar en la definición y ejecución de pruebas funcionales de acepatación
Participar en el seguimiento y avance del proyecto </t>
  </si>
  <si>
    <t>Proceso Automatizado</t>
  </si>
  <si>
    <t>Se  amplia la fecha de terminación por cuanto se ha avanzdo en la definición, diseño y documentación del proyecto de automiatización del proceso, pero las fases de ajustes y capacitación dependen de la asignación de recursos en la vigencia 2018 a la Oficina de Tecnologías de la Información y las Comunicaciones.</t>
  </si>
  <si>
    <t>44(2015)</t>
  </si>
  <si>
    <t>Proyecto de obras prioritarias del Sistema de acueducto Fase I del Municipio del Espinal:
 Mediante Resolución 379 del 25/06/2012 Capitulo II Artículo 4 el MVCT estableció requisitos legales, técnicos, financieros y ambientales para la viabilización de proyectos; con base en este  criterio la comision de auditoría reviso la información correspondiente a la viabilización del mencionado pr</t>
  </si>
  <si>
    <t>En la resolución 379 de 2012 no se solicita el reconocimiento de la afectación predial por parte de la Entidad Territorial</t>
  </si>
  <si>
    <t>Modificar la resolución 379 de 2012 en lo relacionado con el componente predial</t>
  </si>
  <si>
    <t>45(2015)</t>
  </si>
  <si>
    <t>Proyecto estudio y diseño de relleno sanitario de la cebecera Municipal de Bagadó:
 El MVCT en comite tecnico del VASB en sesión No 29 del 10 de Octubre de 2012, dio concepto de viabilidad del proyecto, sin que el componente de evaluación financiera institucional cumpliera con ninguno de los Items evaluados, dejando la siguiente observación "Aguas del Choco se encuentra actualmente evalu</t>
  </si>
  <si>
    <t>Asistencia técnica prestada al Municipio para el establecimiento de un esquema de prestación del componente de disposición de residuos sólidos.</t>
  </si>
  <si>
    <t>Impulsar el esquema de prestación del componente de disposición final de residuos sólidos de manera que opere con criterio empresarial para el relleno sanitario de Bagadó, en ejercicio de las competencias del Ministerio de Vivienda, Ciudad y Territorio, concretamente la de “Prestar asistencia técnica a las entidades territoriales, a las autoridades ambientales y a los prestadores de serv</t>
  </si>
  <si>
    <t xml:space="preserve">Convocar mesas de trabajo con Municipio de Bagadó, Aguas de Chocó SA. E.S.P. (en calidad de Gestor del PAP-PDA y contratante de las obras), Superintendencia de Servicios Públicos y Procuraduría General de la Nación
</t>
  </si>
  <si>
    <t>Actas de mesas de trabajo</t>
  </si>
  <si>
    <t>Con 2017IE0013276 del 07/12/2017 se evidencian las actas correspondientes</t>
  </si>
  <si>
    <t>46(2015)</t>
  </si>
  <si>
    <t>Proyecto Construcción del Acueducto Inteveredal de la Zona Norte del Municipio De Suarez:
En visita al proyecto se encontró: 1). El micromedidor ubicado en la vereda cañaveral no funciona. 2.) El micromedidor de la vereda hato viejo no funciona. 3.) El operador no ha realizado la toma de las muestras para la medición del agua según parámetros IRCA.  Por lo anterior no se puede certificar</t>
  </si>
  <si>
    <t>El operador no ha realizado la toma de las muestras para la medición del agua según parámetros IRCA</t>
  </si>
  <si>
    <t>Solicitar al Municipio que allegue el resultado de las muestras de calidad de agua a la SSPD con copia a este MVCT.</t>
  </si>
  <si>
    <t>Requerir al Municipio con copia  a la SSPD, el resultado de las pruebas</t>
  </si>
  <si>
    <t>Oficio con resultado de las pruebas</t>
  </si>
  <si>
    <t>Correo Elctrónico del 27/04/2017 se envia el 2017EE0037665 dirigido al Dr. Julian Eduardo Polanía Polanía  CGR,  con el cual se informa el 2016ER144876 con el cual se evidencia el cumplimiento con los respectivos anexos.</t>
  </si>
  <si>
    <t>47(2015)</t>
  </si>
  <si>
    <t>Construcción primera etapa del Sistema de Alcantarillado Sanitario de la margen izquierda del municipio de Montería"
El MVCT impetró demanda de controversias contractuales en contra del Municipio donde pretende el resarcimiento del valor total de los recursos de la Nación entregados para el proyecto, es importante señalar que a la Fecha Mayo de 2016, el proceso no tiene decisión de fondo</t>
  </si>
  <si>
    <t>En la resolución de evaluación y viabilización  de proyectos no se exige el permiso de vertimientos sino el documento con el radicado del trámite.</t>
  </si>
  <si>
    <t>48(2015)</t>
  </si>
  <si>
    <t xml:space="preserve"> Proyecto Construcción del Relleno Sanitario en Armero-Guayabal para el Manejo de los Residuos Sólidos de los municipios de Armero-Guayabal, Mariquita, Lérida, Palocabildo, Falan  y Casablanca, Líbano, Murillo y Villahermosa:
 El Ministerio impetró demanda de controversias contractuales contra el Municipio, donde pretende el resarcimiento del valor total de los recursos de la nación entr</t>
  </si>
  <si>
    <t>49(2015)</t>
  </si>
  <si>
    <t>Gestión, financiación, diseño, reposición, rehabilitación, expansión, operación y mantenimiento de la infraestructura de los servicios públicos domiciliarios de acueductos, alcantarillado y actividades complementarias del municipio de Mahates,   Bolívar” bajo el esquema de operador- Constructor: 
 El Ministerio impetró demanda de controversias contractuales contra el Municipio, donde pre</t>
  </si>
  <si>
    <t>Debilidades en la asistencia técnica prestada al Municipio para el establecimiento de un esquema de prestación de los servicios públicos domiciliarios de acueducto y alcantarillado</t>
  </si>
  <si>
    <t>Impulsar el establecimiento de un esquema de prestación de los servicios públicos domiciliarios de acueducto y alcantarillado, en ejercicio de las competencias del MVCT, concretamente la de “Prestar asistencia técnica a las entidades territoriales, a las autoridades ambientales y a los prestadores de servicios públicos domiciliarios, en la implementación de planes y programas de su compe</t>
  </si>
  <si>
    <t xml:space="preserve">Convocar mesas de trabajo con Municipio de Mahates, Aguas Canal del Dique S.A. ESP, y Superintendencia de Servicios Públicos.
</t>
  </si>
  <si>
    <t xml:space="preserve">Con 2017IE0013276 del 07/12/2017 se informa el desarrollo de las mesas de trabajo, </t>
  </si>
  <si>
    <t>50(2015)</t>
  </si>
  <si>
    <t xml:space="preserve"> Proyecto ”Acueductos y alcantarillados corregimientos Terapacá, la Pedrera y Puerto Arica, Departamento del Amazonas: 
El Ministerio impetró demanda de controversias contractuales contra el Municipio, donde pretende el resarcimiento del valor total de los recursos de la nación entregados para el proyecto, es importante señalar que a la fecha mayo de 2016 el proceso no tiene decisión de </t>
  </si>
  <si>
    <t>Según la Contraloría General de la República, en el acta de comité técnico se deja constancia que no existe organización empresarial para la administración y operación de los sistemas que se van a construir.</t>
  </si>
  <si>
    <t xml:space="preserve">Evidenciar que el proyecto contempló desde la viabilidad la necesidad de crear la empresa operadora. </t>
  </si>
  <si>
    <t>Aportar la ficha de evaluación con la condición de financiamiento e informar cuales fueron las empresas creadas.</t>
  </si>
  <si>
    <t>Ficha de evaluación y cámaras de comercio</t>
  </si>
  <si>
    <t>51(2015)</t>
  </si>
  <si>
    <t>Proyecto 2 -2012-258:  En desarrollo del Proyecto 2 -2012-258, se realizaron las obras de acuerdo a lo estipulado  en el contrato, que consistían en construcción y optimización del  sistema de alcantarillado sanitario en el Municipio de Firavitoba (Boyacá), se estableció que algunos tramos donde se realizaron las excavaciones para colocar la tubería están presentando hundimiento del suel</t>
  </si>
  <si>
    <t>Inconvenientes presentados en la calidad de obra del proyecto.</t>
  </si>
  <si>
    <t>Requerir a FINDETER para que en el marco de sus competencias formule e implemente un plan para mejorar la calidad de las obras</t>
  </si>
  <si>
    <t>Elaborar comunicado a FIDENTER  y realizar seguimiento de la respuesta.</t>
  </si>
  <si>
    <t xml:space="preserve">Oficio con plan para mejorar calidad de las obras </t>
  </si>
  <si>
    <t>52(2015)</t>
  </si>
  <si>
    <t>Proyecto 2 -2012-732:  
Las obras realizadas en ejecucion del proyecto 2-2012-732 las cuales consisten en la  Construcción de una planta de tratamiento de Aguas Residuales Domesticas en el Municipio de Chiquinquirá estan de acuerdo a lo contratado y en la actualidad se encuentra prestando el servicio para el cual fue construida, sin embaro durante la visita de campo se pudo establecer qu</t>
  </si>
  <si>
    <t>La centrifugadora de lodos no cuenta con la herramienta especial, la cual debía ser proporcionada por el contratista, lo que ha impedido realizarle el mantenimiento.</t>
  </si>
  <si>
    <t>Solicitar a FINDETER que allegue las evidencias de entrega de la herramienta especial de la centrifugadora de lodos e indique según el contrato la competencia en la responsabilidad en el cambio de aceite.</t>
  </si>
  <si>
    <t>Oficio de solicitud y respuesta de FINDETER sobre la competencia en la responsabilidad y las evidencias de entrega de la herramienta</t>
  </si>
  <si>
    <t>53(2015)</t>
  </si>
  <si>
    <t xml:space="preserve"> Seguimiento y evaluación a los proyectos del Sector de Agua Potable y Saneamiento Básico del Ministerio de Vivienda, Ciudad y Territorio. Viceministerio de Agua Potable y Saneamiento Básico
El MVCT implemento como una herramienta de seguimiento de  los proyectos  de agua el  SIGEVAS que de acuerdo con los terminos que tiene definida la Entidad es es sistema de información, diseñado para</t>
  </si>
  <si>
    <t>Plan de choque para el cargue de documentos del proceso de evaluación y del seguimiento de proyectos de vigencia 2016 en el SIGEVAS</t>
  </si>
  <si>
    <t>Identificar los proyectos que no tengan cargada en el SIGEVAS la información referente a la evaluación y seguimiento de proyectos en la vigencia 2016 y cargarlos en el sistema</t>
  </si>
  <si>
    <t>Revisión aleatoria de proyectos en donde se verifique la información  de evaluación y seguimiento subida en el SIGEVAS</t>
  </si>
  <si>
    <t>54(2015)</t>
  </si>
  <si>
    <t>Recurso de reposición Acto Administrativo.
En el expediente 78130 se evidencia que mediante Resolución 0037 del 27 de agosto de 2014 se decidió recurso de reposición contra Resolución 1044 de 2010, siendo radicado el recurso el 03/01/2013, siendo resuelto un año y siete meses despues.</t>
  </si>
  <si>
    <t>Deficiencias de control que no permitieron advertir oportunamente el vencimiento de los términos, ocasionando la toma de decisiones fuera de los plazos legales y el incumplimiento de las disposiciones normativas</t>
  </si>
  <si>
    <t>Fortalecer  el control de los expedientes que se deben resolver actuaciones de acuerdo a los procedimientos aprobados, implementando el seguimiento quincenal a los tiempos de respuesta.</t>
  </si>
  <si>
    <t>Reportes mensuales de seguimiento</t>
  </si>
  <si>
    <t>Reportes</t>
  </si>
  <si>
    <t>55(2015)</t>
  </si>
  <si>
    <t>Implementación de procedimientos para el manejo de los bienes recibidos del INURBE
 Para la vigencia 2015 no se disponia de procedimiento aprobado por parte del MVCT para el tema relacionado con el proceso de saneamiento de predios del ICT INURBE en el marco de la Ley 1001 de 2005 y el Decreto 554 de 2003, ni tampoco para los bienes.</t>
  </si>
  <si>
    <t>Falta de procedimiento aprobado, lo cual ocasiona aucencia de controles para la realización de actividades tendiente a la resolución de los trámites provenientes del PAR INURBE.</t>
  </si>
  <si>
    <t>Cumplir con  los procedimientos que se encuentran actualmente aprobados para el sanemiento de los predios de los extintos  ICT /INURBE, por cada unidad misional.</t>
  </si>
  <si>
    <t>Reportes trimestrales de seguimiento</t>
  </si>
  <si>
    <t>56(2015)</t>
  </si>
  <si>
    <t>1. Expedientes de saneamiento y titulación
Revisados los expedientes de saneamiento y titulación se encontraron las siguientes debilidades:</t>
  </si>
  <si>
    <t>Falta de control y de revisión de la entrega de los Expedientes del PAR INURBE.</t>
  </si>
  <si>
    <t>Fortalecer el control mediante la  actualización de las bases de datos del aplicativo ICT - INURBE  por cada unidad misional.</t>
  </si>
  <si>
    <t>Reportes  trimestrales  que permitan determinar el estado de los expedientes actualizados en dicho periodo.</t>
  </si>
  <si>
    <t>57(2015)</t>
  </si>
  <si>
    <t>Expedientes de saneamiento remitidos a la Subdirección Administrativa. 
Revisados los expedientes de saneamiento y titulacion trasladados a la Subdireccion administrativa, se encontraron las siguientes debilidades:</t>
  </si>
  <si>
    <t>Falta de control y de revisión de la entrega de los Expedientes del PAR INURBE, afectando la oportunidad y celeridad en el trámite de incorporación como posible activo del MVCT.</t>
  </si>
  <si>
    <t>Fortalecer el control en cuanto al traslado de los expedientes, de ser aplicable,  por competencia de otras depedencias del Ministerio.</t>
  </si>
  <si>
    <t xml:space="preserve">Reporte mensual sobre el estado del traslado de los expedientes. </t>
  </si>
  <si>
    <t>58(2015)</t>
  </si>
  <si>
    <t>Metas Plan de Acción INURBE
El MVCT recibio del PAR INURBE 131758 posibles inmuebles y/o casos objetos de los tramites administrativos consagrados en la Ley 1001 de 20005 y decreto 554 d e2003,  Si bien su Plan de Acción propuso como una de sus meta expedir 1500 actos administrativos durante la vigencia 2015, se observa que frente a los trámites recibidos, el alcance de las metas propues</t>
  </si>
  <si>
    <t>Falta de revisión en la entrega de los expedientes del PAR INURBE, afectando la oportunidad en la gestión de atender los trámites correspondientes y a los beneficiarios de la cesión de inmuebles según la Ley 1001 de 2005 y Decreto 554 de 2003.</t>
  </si>
  <si>
    <t>Depurar la  base de datos  de predios de los extintos ICT-INURBE.</t>
  </si>
  <si>
    <t>Realizar las actividades de depuración en 36000 expedientes técnicas y jurídicas  que permitan identificar el estado real de los expedientes, priorizando la unidad misional que en la actualidad tenga mayor potencial de expedientes entregados por los extintos ICT-INURBE.</t>
  </si>
  <si>
    <t>Informe consolidado</t>
  </si>
  <si>
    <t>59(2015)</t>
  </si>
  <si>
    <t xml:space="preserve">H. 59 ADMINISTRATIVO. BASES DE DATOS REPORTADAS POR EL MVCT. Los registros de la base de datos de procesos judiciales, no son coherentes con los datos que reposan en los expedientes. </t>
  </si>
  <si>
    <t xml:space="preserve">Inadecuado e inoportuno manejo de la información y la asusecia de controles que ermitan la ctualización permanente de esta herramienta </t>
  </si>
  <si>
    <t>Se hará la actualización  y depuracion de la bases de datos, conforme al  reportado en el sistema ekogui, de acuerdo a las actuaciones procesales de cada apoderado  semestralmente</t>
  </si>
  <si>
    <t xml:space="preserve">Actualización  y depuracion  de la información  contenidad en los  expendiente procesales  previamente cruzada con   la bases de datos.  </t>
  </si>
  <si>
    <t xml:space="preserve">Correo Electronico Mensuales a los apoderados </t>
  </si>
  <si>
    <t>60(2015)</t>
  </si>
  <si>
    <t>H.60. ADMINISTRATIVO CON PRESUNTA INCIDENCIA DISCIPLINARIA.CUMPLIMIENTO RESOLUCIÓN 7350 DE 2013 SIRECI. Revisado el aplicativo SIRECI, el MVCT reportó un total de 991 procesos para la vigencia 2015, lo cual no concuerda con la información consignada en la base de datos de proceso judiciales reportada por la entidad.</t>
  </si>
  <si>
    <t>Ausencia de controles que originan que la entidad suministre a terceros información incompleta o inconsistente, por el inadecuado e inoportuno manejo de la información.</t>
  </si>
  <si>
    <t>Se realizará un cruce de información litigiosa que reposa en la Oficina Asesora Juridica y lo Oficna de Control Interno, con el fin de que los registros reportado  en  el SIRECI (Formato F 9)  se ajuste a la realidad .</t>
  </si>
  <si>
    <t>Se concertará una reunión anual  entre la Oficina Asesora Jurídica y la Oficina de Control Interno,  de la cual quedara una planilla de asistencia a reuniones</t>
  </si>
  <si>
    <t xml:space="preserve">Planilla </t>
  </si>
  <si>
    <t>61(2015)</t>
  </si>
  <si>
    <t>H.61, ADMINISTRATIVO CON PRESUNTA INCIDENCIA DISCIPLINARIA.  REGISTROS APLICATIVO EKOGUI. Falta de registro y actualización del total de los procesos judiciales que tiene vigente la entidad.</t>
  </si>
  <si>
    <t xml:space="preserve">Falta de mecanismos de seguimiento y control </t>
  </si>
  <si>
    <t xml:space="preserve">Se realizara un seguimiento semestral, donde se verificara el registro de los procesos y actualización en el sistema  Ekogui el cual sera cruzado con la Base de datos  de los procesos judiciales que reposa en el MVCT </t>
  </si>
  <si>
    <t xml:space="preserve">Seguimineto y actualización  en el Ekogui  y  cruces de las Bases de Datos </t>
  </si>
  <si>
    <t xml:space="preserve">Archivo Plano Semestral </t>
  </si>
  <si>
    <t>La OAJ, realizó este seguimiento al registro y actualización de los procesos en el aplicativo ekogui y se exportó el archivo plano de manera mensual (como soporte de lo anterior, remito las exportaciones semestrales de los archivos del ekogui)</t>
  </si>
  <si>
    <t>62(2015)</t>
  </si>
  <si>
    <t xml:space="preserve">H.62. ADMINISTRATIVO SEGUIMIENTO A LAS LABORES DE LOS APODERADOS. No se esta dando cumplimiento al procedimiento de representación judicial (PJ - P - 01 10.6), encuanto a los informes de los apoderados, los cuales deben presentarse en forma mensual  </t>
  </si>
  <si>
    <t>Falta de mecanismos de control de la entidad que trae como consecuencia que el CGPJ no tenga el insumo para comparar la información suministrada por el apoderado judicial con la reportada en la Base de Datos.</t>
  </si>
  <si>
    <t>Modificacion del Porcedimiento  de representación judicial (PJ - P - 01  en el punto  10.6), toda vez que este control se realiza a traves de las actualizaciones en el sistema de información litigiosa EKOGUI y a traves de los cumplido de comisión.</t>
  </si>
  <si>
    <t xml:space="preserve">Modificación de procedimiento </t>
  </si>
  <si>
    <t>Solicitud  modificación del procedimiento a la OAP</t>
  </si>
  <si>
    <t>63(2015)</t>
  </si>
  <si>
    <t>H.63. ADMINISTRATIVO CON PRESUNTA INCIDENCIA DISCIPLINARIA. APLICACIÓN DE NORMAS DE ARCHIVO. En los expediente de los procesos judiciales se encontraron inconsistencia en su organización: documentación sin orden cronólogico, duplicidad, falta de documentos que conforman el expediente (fallos, demanda,  carpetas de diferentes tipo, no poseen una hoja de ruta o indice que permita su contro</t>
  </si>
  <si>
    <t>No se da estricto cumplimiento a la obligación establecida en la Ley 594 de 2000, de velar por la integridad, autenticidad, veracidad y fidelidad de la información que reposa en estos</t>
  </si>
  <si>
    <t>Realizar seguimieto al cronograma de trabajo estabecido en la OAJ, de acuerdo a las Tablas de Retención Documental.</t>
  </si>
  <si>
    <t xml:space="preserve">Seguimiento semestral </t>
  </si>
  <si>
    <t>Informe semestral del Grupo Interno de Trabajo de Seguimineto y Control a la Jefe de la OAJ</t>
  </si>
  <si>
    <t>El Grupo de Seguimiento y Control presentó el informe sobre el cronograma establecido para que el archivo de gestión documental de la OAJ, se juste a las tablas de retención documental. (Se anexan copias de las actas)</t>
  </si>
  <si>
    <t>64(2015)</t>
  </si>
  <si>
    <t xml:space="preserve">H.64. ADMINISTRATIVO CON PRESUNTA INCIDENCIA DISCIPLINARIA. OPORTUNIDAD EN LA PRESENTACIÓN DE LAS POLÍTICAS DE PREVENCIÓN DEL DAÑO ANTIJURÍDICO. Indagada la existencia de los documentos contentivos de las políticas de prevención del daño antijurídico, se logró establecer que a 31 de diciembre de 2015 la Entidad no adoptó esas políticas en cumplimiento de su deber legal y por lo tanto no </t>
  </si>
  <si>
    <t>Falta de toma de decisiones opotunas que permitan avanzar y concluir con la adopción de las políticas para la prevención del daño antijurídico adecuadas para la Entidad en la forma exigida por la ANDJE.</t>
  </si>
  <si>
    <t xml:space="preserve">La oficina Asesora Jurídica cuenta con el Proyecto de política de prevención del daño antijurídico, la cual esta en tramite para su correpondiente aprobación y aplicación  </t>
  </si>
  <si>
    <t xml:space="preserve">Aprobación y aplicación de la política de prevención del daño antijurídico </t>
  </si>
  <si>
    <t xml:space="preserve">Resolución de adopción de la política de prevención del daño antijurídico </t>
  </si>
  <si>
    <t>El 19/01/2018 Se remite copia de la Resolución, por medio de la cual se adopta la Política de prevención del daño antijurídico y copia del aval de la Agencia Nacional de defensa Jurídica del Estado.</t>
  </si>
  <si>
    <t>65(2015)</t>
  </si>
  <si>
    <t>H.65. ADMINISTRATIVO CON PRESUNTA INCIDENCIA DISCIPLINARIA. INCUMPLIMIENTO DE LOS APODERADOS EN LA ACTUALIZACIÓN DE LAS FICHAS PARA SER PRESENTADAS EN LOS COMITES DE CONCILIACIÓN. Verificado en el sistema EKOGUI, se logró establecer que los apoderados del MVCT, durante la vigencia 2015 no dieron cumplimiento a ese deber, ya que no se encontró ninguna ficha de presentación al Comité de Co</t>
  </si>
  <si>
    <t>No se tiene control sobre el cumplimiento a las actividades y funciones que deben cumplir los apoderados frente al sistema EKOGUI.</t>
  </si>
  <si>
    <t>Aun cuando no estaba en funcionamiento para el 2015 el sistema en cuanto al cargue de las fichas tecnicas del comité de conciliación, la OAJ Incorporara las fichas del comité de conciliación al aplicativo, verificando que esten cargas para su presentación al comité.</t>
  </si>
  <si>
    <t xml:space="preserve">Reportes semestral al sistema Ekogui respecto de las fichas del comité de conciliación </t>
  </si>
  <si>
    <t xml:space="preserve">Reporte Semestral </t>
  </si>
  <si>
    <t>66(2015)</t>
  </si>
  <si>
    <t xml:space="preserve">H 66. PROCESOS DE COBRO COACTIVO. Mediante Resolución 0114 del 2016, el MVCT decretó la prescripción de 26 procesos de cobro coactivo por valor $ 10,345,932,193, recibidos una vez se se escindió el MAVDT y de control en la revisión de la entrega de procesos coactivos; conllevando a la prescripción de los mismos. </t>
  </si>
  <si>
    <t>Falta de actuaciones desde que recibió los procesos en 2011 hasta la fecha.</t>
  </si>
  <si>
    <t>Se realizara seguimiento anual con los apoderados que llevan los procesos de cobro coactivo, quienes informaran el estado de los procesos que tienen a cargo y los que tienen riesgo de prescripción.</t>
  </si>
  <si>
    <t>Seguimiento anual</t>
  </si>
  <si>
    <t xml:space="preserve"> Acta </t>
  </si>
  <si>
    <t>67(2015)</t>
  </si>
  <si>
    <t xml:space="preserve">H. 67 ADMINISTRATIVO CON PRESUNTA INCIDENCIA DISCIPLINARIA. PROCESOS DE COBRO COACTIVO INICIADOS EN CONTRA DEL MVCT. Verificada y contrastada la información y documentación contenidas en los expedientes y la base de datos suministrada por el Ministerio se encontraron evidencidas como: No se encontró el título ejecutivo objeto de cobro dentro del proceso administrativo de cobro coactivo; </t>
  </si>
  <si>
    <t>Falta de la aplicación de politicas institucionales de  prvención del daño en desarrollo de la defensa judicial y la falta de control en los datos y la documentación contenida en los procesos de cobro coactivos, adelantadas en contra del Ministerio.</t>
  </si>
  <si>
    <t>Se realizara seguimiento anual con los apoderados que llevan los procesos de cobro coactivo, quienes informaran el estado de los procesos que tienen a cargo y se cotejaran con los expedientes físicos.</t>
  </si>
  <si>
    <t>La OAJ, realizó el seguimiento, actualización y depuración de todos los procesos judiciales que tiene a cargo la Oficina Asesora Jurídica, dentro de ellos los procesos de cobro coactivo, como constancia de lo anterior se observa 1. copia del acta del grupo de seguimiento y control y 2. copia del listado de asistencia de asignación de los procesos coactivos.</t>
  </si>
  <si>
    <t>68(2015)</t>
  </si>
  <si>
    <t>Recursos entregados en administración
Los procesos a cargo de las diferentes areas que conforman la estructura organizacional del MVCT, que realicen operaciones susceptibles de registro contable, deben informar a la SFP cada una de las actividades con el fin de que estas se reflejen en los Estados Contables. De otra parte y con relación  ala supervisión, la Ley 1474 de 2011, Art 83 indic</t>
  </si>
  <si>
    <t>Por debilidades de control y fallas en el reporte de información para el registro contable enviado por el supervisor y falta de conciliación de saldos, al no implementar acciones y/o procedimientos tendientes a establecer el saldo real y realizar los ajustes y/o reclasificaciones a que haya lugar.</t>
  </si>
  <si>
    <t>Por parte de los Supervisores: Realizar el análisis y conciliación de la información reflejada en los informes financieros presentados por FONADE, a fin de establecer las cifras reales que correspondan a la correcta ejecución del objeto contratado (Art. 83 de la ley 1474 de 2011) y reportarlas a la Subdirección de Finanzas y Presupuesto, para que proceda a incorporarlas en los estados fi</t>
  </si>
  <si>
    <t>Elaborar la conciliación de cifras con la entidad contratada</t>
  </si>
  <si>
    <t>Reporte de cifras conciliadas a la Subdirección de Finanzas y Presupuesto - Grupo de Contabilidad, para su correspondiente registro contable.</t>
  </si>
  <si>
    <t>Hallazgo 68. Disciplinario Recursos entregados en administración. Saldo cuenta142402
Los procesos a cargo de las diferentes areas que conforman la estructura organizacional del MVCT, que realicen operaciones susceptibles de registro contable, deben informar a la SFP cada una de las actividades con el fin de que estas se reflejen en los Estados Contables. De otra parte y con relación  ala</t>
  </si>
  <si>
    <t>Debilidades de control, faltas en el reporte enviado por el supervisor y falta de conciliación de saldos, al no implementar acciones y/o procedimientos tendientes a establecer el saldo real y realizar los ajustes y/o reclasificaciones a que haya lugar.</t>
  </si>
  <si>
    <t>Por parte del área Contable:  Diseñar e implementar en el Sistema de Gestión de Calidad, un formato para el reporte de información contable y financiera de los convenios y/o contratos establecidos, en el cual se reporta la información que se incorpora en los estados financieros, debidamente soportado con el informe de ejecución financiera presentado por FONADE</t>
  </si>
  <si>
    <t>Creación de un Formato en el Sistema de Gestión de Calidad, para el reporte de información contable y financiera de los convenios y/o contratos establecidos por la entidad</t>
  </si>
  <si>
    <t xml:space="preserve"> Formato creado</t>
  </si>
  <si>
    <t xml:space="preserve">Con 2017IE0001179 del 30/01/2017,  se presenta como evidencias los formatos GF-F-19-20 - 21, asi como el instructivo de dilegenciamiento que fueorn implementados en el SIG, </t>
  </si>
  <si>
    <t>69(2015)</t>
  </si>
  <si>
    <t>Soportes Cuenta 142402Recursos Entregados en Administración
Al analizar la coherencia que debe existir entre lo reportado en el saldo de la cuenta y los soportes anexos a la respuesta del requerimiento MCVT 20-2016 Numeral 1, con realación a la cuenta  Recursos entregados en administración estos difieren del saldo contable en 99,5 millones, al respecto el area de contabilidad del MVCT.:</t>
  </si>
  <si>
    <t>Debilidades de control, falta de comunicación con los terceros que administran los recursos, deficiencias en la calidad de la información reportada e informes inexactos, dificultando el análisis y cruces.</t>
  </si>
  <si>
    <t>Interponer accion de controversias contractuales con el fin declarar el incumplimiento y liquidar judicialmente el contrato</t>
  </si>
  <si>
    <t>Presentación de la demanda de controversias contractuales</t>
  </si>
  <si>
    <t>Hallazgo 69.Soportes Cuenta 142402Recursos Entregados en Administración
Al analizar la coherencia que debe existir entre lo reportado en el saldo de la cuenta y los soportes anexos a la respuesta del requerimiento MCVT 20-2016 Numeral 1, con realación a la cuenta  Recursos entregados en administración estos difieren del saldo contable en 99,5 millones.</t>
  </si>
  <si>
    <t>Debilidades de control, falta de comunicación con los terceros que administran los recursos, deficiencias en la calidad de la informaciónreportada e informes inexactos, dificultando el análisis y cruces.</t>
  </si>
  <si>
    <t>70(2015)</t>
  </si>
  <si>
    <t xml:space="preserve"> Saldo de la cuenta 192603 Derechos de fideicomiso: 
Al efectuar cruce de información en los contratos interadministrativos 036 de 2012, 159 ,541,y 776 de 2013 547 de 2014 y 438 de 2015 y en el encargo fiduciario 542 de 2014, se han identificado Inconsistencias entre el saldo contable del Ministerio y el saldo reportado por cada una de las entidades en la cuales el ministerio posee derec</t>
  </si>
  <si>
    <t>Por parte de los Supervisores: Realizar el análisis y conciliación de la información reflejada en los extractos e informes financieros de la fiduciaria, a fin de establecer las cifras reales que correspondan a la correcta ejecución del objeto contratado (Art. 83 de la ley 1474 de 2011) y reportarlas a la Subdirección de Finanzas y Presupuesto, para que proceda a incorporarlas en los esta</t>
  </si>
  <si>
    <t xml:space="preserve"> Hallazgo 70. Disciplinario. Saldo de la cuenta 192603 Derechos de fideicomiso: 
Al efectuar cruce de información en los contratos interadministrativos 036 de 2012, 159 ,541,y 776 de 2013 547 de 2014 y 438 de 2015 y en el encargo fiduciario 542 de 2014, se han identificado Inconsistencias entre el saldo contable del Ministerio y el saldo reportado por cada una de las entidades en la cual</t>
  </si>
  <si>
    <t>Por parte del área Contable: Realizar los ajustes contables requeridos, a los saldos de los convenios objeto del hallazgo, conforme a la información suministrada  por los supervisores, debidamente corregida y conciliada con los extractos de la Fiduciaria y crear un formato para tal fin</t>
  </si>
  <si>
    <t>Creación de un Formato en el Sistema de Gestión de Calidad, para el reporte de información contable y financiera de los convenios y/o contratos establecidos por la entidad.</t>
  </si>
  <si>
    <t>1 formato</t>
  </si>
  <si>
    <t>71(2015)</t>
  </si>
  <si>
    <t xml:space="preserve">H.71.  ADMINISTRATIVO CON PRESUNTA INCIDENCIA DISCIPLINARIA. PROVISION PARA CONTINGENCIAS.: No todos los procesos en contra del Ministerio se encuentran provisionados . Generando incertidumbre en el saldo de la cuenta y generando registros de informacion inexactos.   </t>
  </si>
  <si>
    <t>Falta de control y falta de coherencia en la información reportada por el área Jurídica y puede generar inconsistencias en las cuentas de orden acreedoras.</t>
  </si>
  <si>
    <t xml:space="preserve">Expedir el Acto Administrativo sobre la metodología de reconocido valor tecnico en el Ministerio y Capacitar a los apoderados judiciales, para el calculo de las provisiones contables y conciliar la información que se debe reportar con el Area Financiera y de Control Interno, en aras de evitar confusiones o errores en la información. </t>
  </si>
  <si>
    <t>Resolución y Lista de Asistencia a capacitaciones</t>
  </si>
  <si>
    <t>1 Resolución y 1 Lista de Asistencia a capacitaciones</t>
  </si>
  <si>
    <t>72(2015)</t>
  </si>
  <si>
    <t>Hallazgo 72. Consulta saldos negativos aplicativo SIIF NACIÓN: 
A 31 de Diciembre de 2015 el aplicativo SIIF presenta cuentas con movimientos que generan saldos contrarios a su naturalez, debido a que no se aplicaron las acciones de  Control Interno Contable, relativas a la consistencia de los saldos, ocasionando que la información relacionada con los activos y gastos presenten inconsite</t>
  </si>
  <si>
    <t>Deficiencias de control y falta de oportunidad en la depuración de saldos al no implementar acciones y/o procedimientos tendientes a establecer el saldo real y realizar los ajustes y/o reclasificaciones a que haya lugar.</t>
  </si>
  <si>
    <t>Realizar la depuración mensual de saldos, que permita presentar un reporte sin la existencia de saldos negativos en el reporte de SIIF Nación.</t>
  </si>
  <si>
    <t>Realizar la depuración mensual de saldos</t>
  </si>
  <si>
    <t xml:space="preserve"> Reporte de saldos mensual</t>
  </si>
  <si>
    <t>73(2015)</t>
  </si>
  <si>
    <t>Hallazgo 73. Evaluación del Sistema de Control Interno Contable
Las entidades deben adelantar las acciones para el reconocimiento de derechos y obligaciones y en general conciliaciones con las areas que generan información contable, sin embargo las situaciones evidenciadas por la CGR estan relacionadas principalmente con : 1) falta de comunicación entre las diferentes áreas de la entidad</t>
  </si>
  <si>
    <t>1) falta de comunicación entre las diferentes áreas de la entidad, 2) debilidades en el debido y oportuno flujo de informacion  que se debe reportar al proceso  contable, 3)falta de conciliacion entre la información contenida en los estados contables y la reportada por los administradores de recursos entregados como derechos en fideicomiso.</t>
  </si>
  <si>
    <t>Como mecanismo de comunicación para las áreas, crear un instructivo de procedimientos contables, en el cual se establezca el flujo de información de la entidad, la oportunidad en el reporte, los responsables y la forma de reportar la información contable.</t>
  </si>
  <si>
    <t>Instructivo de Procedimientos Contables</t>
  </si>
  <si>
    <t>1  instructivo</t>
  </si>
  <si>
    <t>Con 2017IE0003631 del 30/03/2017 cumplido 100%, se anexa Instructivo de Procedimiento Contable Código GF-I- 02 del 30/09/2016, para el flujo de información financiera que debe ser reportada por las áreas para ser registrada en los Estados Financieros.</t>
  </si>
  <si>
    <t>Evaluación del Sistema de Control Interno Contable. Las entidades deben adelantar las acciones para el reconocimiento de derechos y obligaciones y en general conciliaciones con las areas que generan información contable, sin embargo las situaciones evidenciadas por la CGR estan relacionadas principalmente con : 1) falta de comunicación entre las diferentes áreas de la entidad</t>
  </si>
  <si>
    <t>Durante la vigencia 2015 en el Programa Anual de Auditoria de la OCI  no se efectuaron evaluaciones parciales al Sistema de Control Interno Contable, únicamente se llevó a cabo una evaluación anual de acuerdo con la Resolución 357 de 2008.</t>
  </si>
  <si>
    <t xml:space="preserve">Incluir y someter a la aprobación del Comité de Coordinación del Sistema de Control Interno del -MVCT-en el Programa Anual de Auditoría 2017 actividades de seguimiento parciales al Sistema de Control Interno Contable. 
Informe parcial a la evaluación del Sistema de Control Interno Contable vigencia 2016, </t>
  </si>
  <si>
    <t>Informes de Evaluación de Sistema de Control Interno Contable</t>
  </si>
  <si>
    <t>Se evidencias 3 informes de Evaluación del SCI, 2 del MVCT, y 1 de Fonvivienda.</t>
  </si>
  <si>
    <t>Hallazgo 49. Aplicación de Sanciones Contractuales - Meta. A pesar de que la fecha de terminación contractual vencía el 30 de noviembre de 2012, Edesa S.A. E.S.P no ha iniciado las acciones encaminadas a imponer las sanciones previstas en el Contrato de Obra No.259/2011 por el incumplimiento de las  obligaciones del contratista Unión Temporal ARA C</t>
  </si>
  <si>
    <t xml:space="preserve">El Edesa S.A. E.S.P –  no emprendió en su momento las sanciones de apremio al contratista, desconociendo la cláusula décima noventa del Contrato. </t>
  </si>
  <si>
    <t xml:space="preserve">Expedir una circular preventiva, con el fin de advertir a los diferentes Entes que participan en la ejecución de los proyectos sobre la importancia de ejercer las acciones correspondientes para la aplicación de las multas y de la sanción penal pecuniaria contenida en los contratos.  </t>
  </si>
  <si>
    <t>Expedición de circular</t>
  </si>
  <si>
    <t xml:space="preserve">CUMPLIDA NO EFECTIVA </t>
  </si>
  <si>
    <t>HD 86. Oportunidad en la Liquidación del Convenio de Apoyo Financiero No. 37 de 2004. En atención al Programa de Modernización Empresarial se suscribió el Convenio de Apoyo Financiero No. 37 de 2004 entre el Ministerio de Ambiente, Vivienda y Desarrollo Territorial y el Departamento Archipiélago de San Andrés, Providencia y Santa Catalina, cuyo objeto es la cooperación entre el Ministeri</t>
  </si>
  <si>
    <t>Incumplimiento de los plazos para liquidar, señalados en el artículo 11 de la Ley 1150 de 2007</t>
  </si>
  <si>
    <t>Adelantar reuniones de seguimiento con los supervisores responsables de cada convenio que permitan verificar el estado de las liquidaciones de dichos convenios y así evitar el incumplimiento de los plazos legalmente establecido para liquidar.</t>
  </si>
  <si>
    <t>Reuniones periódicas de seguimiento a liquidaciones</t>
  </si>
  <si>
    <t>Actas</t>
  </si>
  <si>
    <t>Auditoría Vigencia 2011 II -  2012 I H86.  FILA 206 Responsable: Direccion de Programas. En ejecución 
Correos mensuales. Pasa a PM 2015 en los mismos términos</t>
  </si>
  <si>
    <t>71 (2014)</t>
  </si>
  <si>
    <t>Hallazgo 71. Falta de Consistencia en la Comunicación del Área Jurídica. Se observa falta de consistencia de la información suministrada a 31 de diciembre de 2012  por el área jurídica tanto al área contable como a la CGR. Dado que el área Jurídica reportó una relación de contingencias, donde se pudo observar que ninguno de los procesos está provisionado.</t>
  </si>
  <si>
    <t xml:space="preserve">Adoptar y capacitar a los apoderados judiciales en la metodología implementada por el Ministerio de Vivienda Ciudad y Territorio y FONVIVIENDA, para el calculo de las provisiones contables y conciliar la información que se debe reportar con el Area Financiera, en aras de evitar confusiones o errores en la información.             
</t>
  </si>
  <si>
    <t>Informe a financiera</t>
  </si>
  <si>
    <t xml:space="preserve">Informe mensuales a Financiera </t>
  </si>
  <si>
    <t>72 (2014)</t>
  </si>
  <si>
    <t xml:space="preserve">Hallazgo 72.  Metodología – Procesos Judiciales. Se pudo evidenciar que el área jurídica a 31 de diciembre de 2012, no ha venido aplicando la metodología para la estimación de las probabilidades de prosperidad de pretensiones judiciales, pues con base en esta metodología debe ser presentado informe mensual por el área jurídica a contabilidad, incumpliendo lo estipulado en </t>
  </si>
  <si>
    <t>no ha venido aplicando la metodología para la estimación de las probabilidades de prosperidad de pretensiones judiciales,</t>
  </si>
  <si>
    <t xml:space="preserve">Expedir el Acto Administrativo sobre la metodología de reconocido valor tecnico en el Ministerio y Capacitar a los apoderados judiciales, para el calculo de las provisiones contables </t>
  </si>
  <si>
    <t>1 Resolución y  1 Lista de Asistencia a capacitaciones</t>
  </si>
  <si>
    <t>42 (2014)</t>
  </si>
  <si>
    <t>H 42 Pasivos Estimados, Provisiones y Contingencias: Subestimación a 31 de diciembre de 2012, en cuantía indeterminada, del saldo de la cuenta Pasivos Estimados debido a la no actualización de las provisiones mediante una metodología que permitiera cuantificar el riesgo reflejando con ello la realidad económica de las mismas.</t>
  </si>
  <si>
    <t>Debilidades en los procedimientos y controles establecidos para el adecuado desarrollo de la gestión de las actividades administrativas.</t>
  </si>
  <si>
    <t xml:space="preserve">Expedir el Acto Administrativo sobre la metodología de reconocido valor tecnico en el Ministerio y Capacitar a los apoderados judiciales, para el calculo de las provisiones contables.  conciliar la información que se debe reportar con el Area Financiera </t>
  </si>
  <si>
    <t>Resolución y Lista de Asistencia a capacitaciones. Informe a financiera</t>
  </si>
  <si>
    <t xml:space="preserve">1 Resolución y 1 Lista de Asistencia a capacitaciones. 11 Informe mensuales a Financiera </t>
  </si>
  <si>
    <t>24(2014)</t>
  </si>
  <si>
    <t>H. 24 Manual de Contratación: Omisión en el cumplimiento de la obligación contractual de establecer los parámetros para la elaboración de un manual operativo, en el cual se definirían las reglas de la contratación y del manejo de los recursos.</t>
  </si>
  <si>
    <t>Falta de aplicación uniforme y de procedimientos claros en los procesos contractuales iniciados por el Par Inurbe en Liquidación.</t>
  </si>
  <si>
    <t>Aplicar el manual de contratación adoptado por el MVCT, donde se determinan los procesos  de contratación una vez el PAR INURBE en Liquidación haga entrega mediante Acta de las diferentes unidades misionales y de gestión.</t>
  </si>
  <si>
    <t>Cumplir con lo establecido en el Manual de Contratación del MVCT</t>
  </si>
  <si>
    <t xml:space="preserve"> Manual de Contratación del MVCT </t>
  </si>
  <si>
    <t>H 1. Ejecución presupuestal, que se relaciona en los informes del DNP, se refleja una ejecución del 100% en la mayoría de las vigencias de las entidades que hacen parte de la política de vivienda a población desplazada, pero esto se debe, principalmente, a la transferencia que realizan el MVDT y el MADR a FONVIVIENDA  y el BAC, lo cual no refleja una ejecución efectiva de estos recursos</t>
  </si>
  <si>
    <t>La ejecución de los recursos para los proyectos de vivienda demoran más de dos (2) años, por las características del proceso.</t>
  </si>
  <si>
    <t>Se expedira una reglamentación que permita que la ejecución de los recursos se realice en menor tiempo y sea efectiva</t>
  </si>
  <si>
    <t>Expedición de reglamentación</t>
  </si>
  <si>
    <t>Reglamentación</t>
  </si>
  <si>
    <t xml:space="preserve"> Aud PPP DESPLAZADA 2011FILA 234
Mediante correo electrónico del 17 de enero de 2014, se cambia el estado de NA y se le determina acción de mejora y se indica que la evidencia de su cumplimiento es la Ley 1537 de 2012.</t>
  </si>
  <si>
    <t>H 2. Cumplimiento de las metas relacionadas con vivienda a la población desplazada. Ministerio de vivienda ciudada y territorio - FONVIVIENDA. En los informes de Gestión del MVCT en las vigencias 2007 a 2011 se presentan cumplimiento de las metas anuales de la política de vivienda a población desplazada superiores al 100%.</t>
  </si>
  <si>
    <t>Debido a que las metas planteadas se basan en la asignación de subsidios a población desplazada y no al goce efectivo del derecho a vivienda,</t>
  </si>
  <si>
    <t>El programa de las 100 mil viviendas garantiza  el goce efectivo del derecho para la PD, ya que los recursos de la PVPD se ejecutan contra la entrega de la vivienda la hogar beneficiario, asi mismo tambien se logra que los subsidos asignados con anterioridad se puedad entregar en viviendas del programa y con ello aumentar la efectividad de los subsidios anteriores.</t>
  </si>
  <si>
    <t>* Asignar 8.000 subsidio familaires de vivienda en especie para población desplazada.</t>
  </si>
  <si>
    <t>No. de SFV asignados</t>
  </si>
  <si>
    <t>Aud PPP DESPLAZADA 2011 FILA 235 Con 2014IE0000366 DEL17012014, se informma que durante la vigencia 2013 se asignaron 27278 SFV(detalle de las resoluiones contenidas en CD)</t>
  </si>
  <si>
    <t>H 3.Registro de aportes de la esntidades territoriales - seguimiento a principio de corresponsabilidad y concurrencia. MVCT - FONVIVIENDA.  El Ministerio de Vivienda Ciudad y Territorio no tiene registro de los aportes que realizan las entidades territoriales a los proyectos de vivienda.</t>
  </si>
  <si>
    <t>La Entidad desconoce los aportes que realizan las entidades territoriales, en cumplimiento de los principios de Corresponsabilidad y Concurrencia y la  caracterización de las regiones que tienen mayor capacidad financiera y las que no la poseen por su situación fiscal</t>
  </si>
  <si>
    <t>Definir un reporte semestral donde se registren los aportes de las entidades territoriales a los proyectos de vivienda para población desplazada.</t>
  </si>
  <si>
    <t>Elaboración del informe con la información pertinente</t>
  </si>
  <si>
    <t>Informes</t>
  </si>
  <si>
    <t xml:space="preserve">Aud PPP DESPLAZADA 2011 FILA 236 Con 7220-3-109562 se remitio  CD de la entidad evaluadora FINDETER sobre los aportes de los ET   a los proyectos de desplazados de fenomeno de la niña y promoción de oferta y demanda </t>
  </si>
  <si>
    <t xml:space="preserve">H 4. Tiempo de entrega de los proyectos Administración de los recursos. MVCT - FONVIVIENDA. La entrega de los proyectos de vivienda están tardando más de dos años en promedio y, en casos extremos, hasta siete años en su terminación y entrega a los beneficiarios, </t>
  </si>
  <si>
    <t>Deficiencias en la planeación y ejecución de los proyectos de vivienda, referidas entre otras a: promoción, divulgación, elegilibilidad de los proyectos, asignación de subsidios, supervisión,  flujo de fondos y cronogramas, trámites de cobro de los recursos.</t>
  </si>
  <si>
    <t>Se expidirá una reglamentación que permita que la ejecución de los recursos sea de manera inmediata, y en la cual la población desplazada se encuentre diferenciada y priorizada</t>
  </si>
  <si>
    <t>Expedición de Reglamentación</t>
  </si>
  <si>
    <t>H 5. Sistema de infomración. El Ministerio de Vivienda, Ciudad y Territorio, FONVIVIENDA, El Ministerio de Agricultura y Desarrollo Rural y la Gerencia de Vivienda del Banco Agrario  no cuentan con un sistema de información integrado e interconectado con todas las entidades que conforman el SNARIV (antes SNAIPD) para la Política de Vivienda de la población desplazada.</t>
  </si>
  <si>
    <t>El sistema de información para la administración del subsidio familiar de vivienda intercambia en forma manual, información relacionada con Población Desplazada con el Departamento para la Prosperidad Social - DPS.</t>
  </si>
  <si>
    <t>Con la Oficina de TIC del MVCT se integarará y / o actualizará el Sistema para la Administración del SFV</t>
  </si>
  <si>
    <t>Realizar un plan de trabajo y cronograma de actividades</t>
  </si>
  <si>
    <t>Plan de Trabajo y cronograma de actividades</t>
  </si>
  <si>
    <t xml:space="preserve">Aud PPP DESPLAZADA 2011FILA 238 correo Del 17 de enero de 2014, Con 2014IE0009344 DEL 23072014,  FONVIVIENDA informa cumplimiento  anexo 1 Documento de Plan de Trabajo y Cronograma de actividades </t>
  </si>
  <si>
    <t xml:space="preserve">H 6. Indicador de Goce Efectivo de Derechos (GED), en este caso el de vivienda digna tanto en el Ministerio de Vivienda, Ciudad y Territorio - Fonvivienda y el Ministerio de Agricultura y Desarrollo Rural – Banco Agrario de Colombia. </t>
  </si>
  <si>
    <t>Toda vez que algunas viviendas no cumplen con lo consagrado en la norma respecto a vivienda digna, presentando deficiencias técnicas (calidad de materiales), espacio insuficiente (más de 3 personas por habitación), carencia de algunos servicios públicos y falta o deficientes obras de urbanismo .</t>
  </si>
  <si>
    <t>No. de SFv asignados</t>
  </si>
  <si>
    <t>Aud PPP DESPLAZADA 2011 FILA 239 Con 2014EE0000366 DEL17012014, se informma que durante la vigencia 2013 se asignaron 27278 SFV(detalle de las resoluiones contenidas en CD)</t>
  </si>
  <si>
    <t xml:space="preserve">H 21. Términos Inicio Ejecución Proyecto.  (varios proyectos Urbanos remitirse al texto del informe): observó demora en la ejecución de los proyectos luego de haber iniciado las obras de las viviendas, </t>
  </si>
  <si>
    <t>Debilidades en la gestión por parte de los oferentes e incumplimiento de contratistas</t>
  </si>
  <si>
    <t>Realizar mesas de vivienda periodicas con Alcades y Oferentes para hacer seguimiento al estado de los subsidios y a la fecha de inicio y cobro de los proyectos.</t>
  </si>
  <si>
    <t>Mesas de vivienda para proyectos de población desplazada a nivel nacional</t>
  </si>
  <si>
    <t>Mesas de vivienda realizadas</t>
  </si>
  <si>
    <t>Aud PPP DESPLAZADA 2011 FILA 254 Con 2014IE0000366 DEL 17/01/2014  se informa que se encuentran las evidencias de las 6 mesas de vivienda en CD adjunto</t>
  </si>
  <si>
    <t>H 22. Vivienda Digna y Saludable Proyectos Adan Mendez (Fortul), Villa Uribe y Chiriqui Norte (Valledupar)- proyectos urbanos: En desarrollo de la visita realizada por la CGR a los proyectos de vivienda para desplazados seleccionados, se observaron condiciones indignas de habitabilidad (no saludables).</t>
  </si>
  <si>
    <t>Debilidades en la formulación de los proyectos que no contemplan diseños y materiales adecuados que garanticen las condiciones de salubridad.</t>
  </si>
  <si>
    <t>Se realizará reunión con Findeter y se analizaran los requisitos que se estan exigiendo para otorgar la elegibilidad a los proyectos, citando los casos puntuales indentificados en este hallazgo, para tomar medidas correctivas en el caso que aplique.</t>
  </si>
  <si>
    <t>Reunión Findeter con acta de compromisos</t>
  </si>
  <si>
    <t xml:space="preserve">Reunión y Acta </t>
  </si>
  <si>
    <t>Aud PPP DESPLAZADA 2011 FILA 255 ACTA COMITÉ FONVIVIENDA -FINDETER 30082011 evidencia ejecucion y compromisos en refer a los contratos suscritos FINDETER</t>
  </si>
  <si>
    <t>H 23. Prestación de servicios públicos Proyectos Brisas del Mar II 2005 (Turbo) y Urbanización Una Nueva Luz (Fundación) : Se evidenció por parte de la CGR que algunos proyectos aún no cuentan con la prestación del servicio de acueducto.</t>
  </si>
  <si>
    <t>El oferente no ha realizado las gestiones necesarias y suficientes para que el servicio de acueducto y alcantarillado llegue a la urbanización, toda vez que no hay conexión con el tubo madre.</t>
  </si>
  <si>
    <t>Para Brisas del Mar se solicitará a la supervisión (FONADE) que se certitifique si el servicio de acueducto y alcantarillado está conectado  y se presta normalmente. Respecto al proyecto Urbanización Una Nueva Luz se solicitará a FONADE que certifique si el avance de obras de acueducto esta acorde con el avacne de la obra.</t>
  </si>
  <si>
    <t>Solicitud de Certificación</t>
  </si>
  <si>
    <t>Certificado</t>
  </si>
  <si>
    <t xml:space="preserve">Aud PPP DESPLAZADA 2011 FILA 256 ACTA  con 2014IE0009454 se remiten Actas de Proyecto Brisas del Mar 2005, Una Nueva Luz, </t>
  </si>
  <si>
    <t xml:space="preserve">H 26. Compraventa Vivienda Usada Digna y Saludable Municipio deTame: Una vez realizado el estudio de títulos de cuatro viviendas compradas por beneficiarios de subsidios de Vivienda Usada para población desplazada, en el Barrio San Antonio, ubicado en el Municipio de Tame - Arauca, se constató que un predio comprado por un particular en $7.000.000, </t>
  </si>
  <si>
    <t>Se observa un vacío normativo en lo que se refiere a compra de vivienda usada, en cuanto a la elegibilidad o estudio de las condiciones de calidad y estructura de las viviendas</t>
  </si>
  <si>
    <t>Realizar visia a la caja de compensación con el fin de verificar la documentación que estan solicitando tanto para el desembolso del subsidio como para la expedición de los certificados de existencia, tomando los correctivos que tengan lugar dependiendo del resultado de la visita.</t>
  </si>
  <si>
    <t>1. Visita a la caja de compensación 2. Generación informe visitia 3. Aplicación de correctivos según el caso.</t>
  </si>
  <si>
    <t>Visita e informe</t>
  </si>
  <si>
    <t>AUD PPPDESPLAZ FILA 259 Acta Visita Supervisión  a Caja de Compensación de Arauca se realizó visita el 01112013 y el 25 -26 042013, en donde se verificó el cumplimiento de las obligaciones esablecidas en el contrato de encargo de gestión suscrito entre Fonvivienda y la Unión Temporal de Cajas CAVIS UT</t>
  </si>
  <si>
    <t>H 27. Presupuestación del Proyecto Adán Méndez: En desarrollo de la auditoría adelantada por la CGR, se observaron debilidades en la planeación financiera del proyecto, lo que ocasionó la desfinanciación del mismo desde el comienzo de las obras y, la consecuente suspensión del proyecto durante un año y un mes.</t>
  </si>
  <si>
    <t>Presupuestación por debajo del 50% de los precios del mercado de ítems como mampostería y concretos y por actividades no previstas como la viga cinta</t>
  </si>
  <si>
    <t>Se ajustará morma con el fin de que el oferente establezca en el presupuesto las alzas  de materiales y manos de obra desde la presentación del proyecto para su elegibilidad hasta la terminación del mismo.</t>
  </si>
  <si>
    <t>Espedición de Reglamentación</t>
  </si>
  <si>
    <t>AUD PPPDESPLAZ FILA 260 su cumplimiento se evidencia con la Resolución 895 de 2011 así mismo se anexa las modificaciones que ha tenido la Resolución.</t>
  </si>
  <si>
    <t xml:space="preserve">H 28.  Términos Inicio Ejecución Proyecto Adan Mendez (Fortul): Se observó que algunos proyectos de vivienda urbana para población desplazada, eran declarados elegibles, pero el oferente no iniciaba las obras después de haber transcurrido mucho tiempo. </t>
  </si>
  <si>
    <t xml:space="preserve">Falta de seguimiento por parte del oferente del proyecto. </t>
  </si>
  <si>
    <t xml:space="preserve">H 29. Supervisión: El proceso de tercerización presenta deficiencias en cuanto a la falta de información de la entidad que realiza la supervisión (FONADE), por cuanto según informe No. 4 del 9 de febrero de 2011 – visita de campo (Urbanización Chiriqui Norte - Valledupar), están requiriendo la documentación referida a licencia de construcción y urbanismo, </t>
  </si>
  <si>
    <t xml:space="preserve">Debilidades de coordinación entre los actores intervenientes en el proceso. </t>
  </si>
  <si>
    <t>La supervisión del convenio, remitirá oficio a FONADE recordando las condiciones y requisitos necesarios para autorizar desembolsos a los proyectos, exigiendo que para cada proyecto se cuente con la documentación necesaria para hacer efectivo al proyecto, de igual manera geneará reunión con los coordinadores regionales para generar compromiso sobre esta tarea.</t>
  </si>
  <si>
    <t>1. Elaboración y remisión oficio, 2. Celebración reunión generando acta con el comprimiso mencionado</t>
  </si>
  <si>
    <t>Oficio y acta</t>
  </si>
  <si>
    <t>H 30. Supervisión del proyecto Urbanización El Rocío (Valledupar): Se evidencian diferencias entre los datos presupuestales y el número de subsidios, reportados por FONVIVIENDA, FONADE y la Fiduciaria</t>
  </si>
  <si>
    <t>Se solicitará a la Fiduciaria y a FONADE un reporte del valor de los recursos y el No. de subsidios que manejan para el proyecto citado en el hallazgo y se cruzara con la información de Fonvivienda, con el fin de identificar las diferecias y remitir un oficio aclaratorio a la Contraloría.</t>
  </si>
  <si>
    <t>1. Solicitud de información a Fonade 2. Soilcitud de información a Fiducia 3. Analisis de información 4. Identificación de diferencias 5. Elaboración oficio y remisión a CGR</t>
  </si>
  <si>
    <t>Oficio y archivo con información analizada</t>
  </si>
  <si>
    <t xml:space="preserve">AUD PPPDESPLAZ FILA 263 Se constató  no existencia de diferencia entre la fiducia 311216  Fiducentralm y el Oferente - Constructor  Urb El Rocío.  Actualmente las viviendas de la 1° etapa l proyecto avance100% </t>
  </si>
  <si>
    <t>H 31. Gestión Proyectos La Esperanza (La Paz):Las obras de construcción de las viviendas no han iniciado (0%). Además, no se evidencia gestión por parte de las entidades involucradas en la política de vivienda para la población desplazada, que permita la consecución de las garantías respectivas.</t>
  </si>
  <si>
    <t>Se expedirá reglamentación por la cual se fijan las condiciones para el giro de los recursos del subidio familiar de vivienda. Se expedirá una reglamentación que elimina el giro anticipado de recursos para la ejecución de Proyectos, de forma que se pagara el 80% contra escritura.</t>
  </si>
  <si>
    <t xml:space="preserve">H 32. Supervisión del proyecto Urbanización El Rocío (Valledupar): Se evidencian diferencias entre los datos presupuestales y el número de subsidios, reportados por FONVIVIENDA, FONADE y la Fiduciaria </t>
  </si>
  <si>
    <t>1. Elaboración y remisión oficio 2. Celebración reunión generando acta con el comprimiso mencionado</t>
  </si>
  <si>
    <t>AUD PPPDESPLAZ FILA 265 7222-2-85259 del 04092013, el supervisor del Convenio FONADE 422 de 2013 recuerda a FONADE las obligaciones que se deben tener en cuenta para autorizar desembolsos a los proyectos, anexa acta del 07/02/2013  de seguimiento y cronograma de compromisos para avance de obra y entrega de viviendas de los proyectos formulados por los ET.</t>
  </si>
  <si>
    <t>H 33. Gestión Actores responsables - política vivienda Proyecto El Limonar Etapa IV (Medellin): Algunos  beneficiarios tuvieron que hacer uso de créditos y/o ahorros para hacer cierre financiero del proyecto y así poder obtener su vivienda,</t>
  </si>
  <si>
    <t>el valor del subsidio de vivienda no les alcanzó para cubrir el costo de la misma, toda vez que el subsidio fue asignado con fecha anterior a 2009 (fecha en la cual el valor del subsidio se reajusta.</t>
  </si>
  <si>
    <t>Expedir reglamentació que establezca y ajuste el valor del subsdio familiar de vivienda para la población desplazada . 
Expedir reglamentación en donde al subsidio familiar de vivienda sea efectivo.</t>
  </si>
  <si>
    <t xml:space="preserve">AUD PPPDESPLAZ FILA 266:  EL 6 022013, con Decreto 0156, SE ESTABLECE EL VALOR DEL SUBSIDIO FAMILIAR DE VIVIENDA DE INTERES SOCIAL PARA ÁREAS URBANAS Y SE DICTAN OTRAS DISPOSICIONES, DONDE EL SUBSIDIO PARA POBLACION DESPLAZADA PODRA SER HASTA DE 70 SMLMV.
</t>
  </si>
  <si>
    <t>Hallazgo 8: Diferencias entre la información de los indicadores reportados por el MVCT y las entidades ejecutoras.( Pagina 33 Inf CGR de Politica de vivienda y ciudades amables  2010-2014)</t>
  </si>
  <si>
    <t xml:space="preserve">Actualizar y consolidar trimestralmente  los reportes de seguimiento  remitidos por las entidades ejecutoras externas, con el fin de reportar la misma  información. </t>
  </si>
  <si>
    <t>Reportes consolidados</t>
  </si>
  <si>
    <t>Hallazgo 9: Incumplimiento de las metas del Plan Nacionalde Desarrollo.( Pagina 33 Inf CGR de Politica de vivienda y ciudades amables  2010-2014)</t>
  </si>
  <si>
    <t>Hacer seguimiento al cumplimiento de los instrumentos de planeación y seguimiento al interior del Ministerio, para verificar el cumplimiento de las metas del período de Gobierno, incorporadas en el DNP.</t>
  </si>
  <si>
    <t xml:space="preserve">Hallazgo 2. Ineficaz articulación institucional y en la gestión, de y entre las entidades del Estado tanto del nivel central como con los Departamentos y MinicipIos, impidiendo el cumplimiento de la meta de sacar de la pobreza extrema a los 350.000 núcleos familiares, dado que la oferta pública y privada no se está entregando con preferencia, suficiencia y pertinencia a la población </t>
  </si>
  <si>
    <t>Asimetrías de Información sobre familias UNIDOS beneficiarias de Programas Sociales</t>
  </si>
  <si>
    <t xml:space="preserve"> Ampliar  y remitir el reporte de los resultados de los procesos de asignación del Programa de Vivienda gratuita a la ANSPE</t>
  </si>
  <si>
    <t>Remitir trimestralmente el reporte ampliado de los  resultados de los procesos de asignación del Programa de Vivienda Gratuita</t>
  </si>
  <si>
    <t>Reporte ampliado remitido</t>
  </si>
  <si>
    <t xml:space="preserve">Hallazgo 2. Ineficaz articulación institucional y en la gestión, de y entre las entidades del Estado tanto del nivel central como con los Departamentos y MinicipIos, impidiendo el cumplimiento de la meta de sacar de la pobreza extrema a los 350.000 nÚcleos familiares, dado que la oferta pública y privada no se está entregando con preferencia, suficiencia y pertinencia a la población </t>
  </si>
  <si>
    <t>Falta de inventario de oferta nacional y territorial</t>
  </si>
  <si>
    <t xml:space="preserve"> Enviar y mantener actualizado el reporte de Oferta Institucional para que sea comunicado a los hogares de Red UNIDOS</t>
  </si>
  <si>
    <t xml:space="preserve">Actualizar y enviar la Oferta Institucional </t>
  </si>
  <si>
    <t>Oferta Institucional enviada</t>
  </si>
  <si>
    <t xml:space="preserve">Con 2015IE0003520 del 24-03-2015 se informa que se ha elaborado el informe Reporte de Oferta Institucional dirigido a ANSPE.Auditoría a la Politica Pública : Red para la Superación de la Pobreza Extrema 2008-2014-PND 2010-2014 . Responsable : Dirección de Inversiones en Vivienda de Interes Social </t>
  </si>
  <si>
    <t>Hallazgo Politica Pública No. 1 Cumplimiento de metas y estado de los SFVU . ( Pagina 65)</t>
  </si>
  <si>
    <t xml:space="preserve">Se establecerán mecanismos de seguimiento y control al cumplimiento de las metas  en referencia a los resultados del Plan de Acción. </t>
  </si>
  <si>
    <t xml:space="preserve">En el reporte mensual de cumplimiento del Plan de Acción, se registrarán alertas respecto de eventuales atrasos o inconvenientes para  el cumplimiento de las metas. </t>
  </si>
  <si>
    <t>Informes mensuales con alertas</t>
  </si>
  <si>
    <t>Hallazgo Politica Pública No. 3 Tiempos y Calidad de las Obras ( Derecho a la Vivienda Digna). ( Pagina 81)</t>
  </si>
  <si>
    <t>Se realizarán mesas de vivienda departamentales, que permitan impulsar el desarrollo y terminación de los proyectos de vivienda de interés social, con asignacion de subsidios anteriores al año 2012.</t>
  </si>
  <si>
    <t>Establecer actas de compromiso para el cumplimiento de la ejecución de los proyectos de vivienda de interés social con asignacion de subsidios anteriores al año 2012 en las mesas de vivienda departamentales</t>
  </si>
  <si>
    <t>Actas de Compromiso y/o seguimiento por región.</t>
  </si>
  <si>
    <t>En CC DEL 11/12/2015 se evidencia: 11 Actas de seguimiento a proyectos y Matriz de Inventario de Proyectos incumplidos. Con 2015IE0015280 de 11/12/2015 se imforma cumplimiento de la Acción de Mejora evidenciando en la CC las 11 Actas de seguimiento.</t>
  </si>
  <si>
    <t>Determinar los proyectos que son inviables, de acuerdo con lo indicado por el supervisor, y adelantar el trámite establecido para la declaratoria de incumplimiento, tendiente a recuperar los recursos del Subsidio Familiar de VIVIenda -SFV</t>
  </si>
  <si>
    <t>Inventario de proyectos a ser declarados en incumplimiento, y expedición de las resoluciones a  que haya lugar</t>
  </si>
  <si>
    <t>Inventario y Resoluciones expedidas</t>
  </si>
  <si>
    <t>Hallazgo Politica Pública No.5  Solución de proyectos fallidos y situación de los beneficiarios .(Pagina 83)</t>
  </si>
  <si>
    <t>Aplicar la reglamentación vigente para la priorización de los beneficiarios del SFV que fueron afectados por los poroyectos de vivienda, declarados en incumplimiento y/o siniestrados, y de ser necesario proponer modificaciones a la norma cuando sea del caso.</t>
  </si>
  <si>
    <t>Revisar la situación de los beneficiarios que fueron afectados por los proyectos de vivienda declarados en incumplimiento  y/o siniestrados, en la medida que soliciten a la Entidad la priorización para el ecceso al SF, siempre y cuando se atienda los requisitos para el trámite correspondiente.</t>
  </si>
  <si>
    <t>Muestra resoluciones y/o Actas de seguimiento Una (1) muestra</t>
  </si>
  <si>
    <t>Hallazgo Politica Pública No.7  Coordinación Nación- Territorio .(Pagina 86)</t>
  </si>
  <si>
    <t>Coordinar con los entes territoriales espacios que orienten frente a las competencias que tienen las entidades involucradas en la ejecución de los proyectos en materia de vivienda.</t>
  </si>
  <si>
    <t>Se realizarán jornadas de capacitación a los entes territoriales con respecto a la presentación, ejecución y seguimiento a los proyectos de vivienda de interes social, en los diferentes programas que tiene el Ministerio.</t>
  </si>
  <si>
    <t>Jornadas de capacitacion realizadas</t>
  </si>
  <si>
    <t>Hallazgo Politica Pública No.10  Postulaciones.(Pagina 89)</t>
  </si>
  <si>
    <t>Verificar si el procedimieto establecido para la conformación de nuevo hogar, tiene aplicabilidad para la población beneficiaria del SFV.</t>
  </si>
  <si>
    <t>Revisar las solicitudes que presenten a la Entidad para conformar los nuevos hogares aplicando la reglamentación y el cumplimiento de los requisitos para el trámite correspondiente.</t>
  </si>
  <si>
    <t>Muestra de cartas de conformación nuevos hogares.</t>
  </si>
  <si>
    <t>Hallazgo Politica Pública No.11 Control sobre el uso de las soluciones de vivienda.(Pagina 91)</t>
  </si>
  <si>
    <t>Se coordinará con los entes territoriales, las Personerias Municipales, el DPS y ANSPE, el proceso de verificación del uso de la vivienda asignada por el Fondo Nacional de Vivienda.</t>
  </si>
  <si>
    <t xml:space="preserve">Definir, en conjunto con el DPS y ANSPE, el procedimiento y mecanismos de verificación del uso de las viviendas otorgadas por FONVIVIENDA a título de SFV, y socializarlo con las entidades territoriales y las personerías municipales. </t>
  </si>
  <si>
    <t xml:space="preserve">Con 2015IE0010579 del 31/08/2015 se presenta avance sobre la implementación de un mecanismo de seguimiento y control con la Circular 005 de 2014. referente al cumplimiento que tienen los beneficiarios  del Subsisdio Familiar de vivienda en especie de residir en los inmuebles por un periodo de 10 años..... </t>
  </si>
  <si>
    <t>Hallazgo 2 Entrega de Vivienda ( A) (Pagina 99)</t>
  </si>
  <si>
    <t xml:space="preserve">Revisar la condición en que se encuentran los hogares beneficiarios de SFV, que no han recibido soluciones de vivienda en el Proyecto Potrero Grande, y determinar la posibilidad de sustitución de los mismos. </t>
  </si>
  <si>
    <t xml:space="preserve">Documento de identificación de la situación de los hogares beneficiarios de SFV, que no han recibido soluciones de vivienda en el Proyecto Potrero Grande, y emisión de las resoluciones de sustitución, cuando sea el caso. </t>
  </si>
  <si>
    <t xml:space="preserve">Documento y resolucion(es) de sustitución, si es el caso. </t>
  </si>
  <si>
    <t>Hallazgo 14. Tiempos en la legalización de subsidios - Municipio Apartado( Pagina 142)</t>
  </si>
  <si>
    <t>En relacion a subsidio familiar de vivienda del proyecto Urbanizacion 4 de Junio - Municipio de Apartadó, verificar el pago efectivo al oferente en lo que corresponda.</t>
  </si>
  <si>
    <t>Una vez se verifique el pago se enviará comunicación al oferente con los soportes que evidencien el pago oportuno de los subsidios.</t>
  </si>
  <si>
    <t>Oficio enviado con soportes de cumplimiento efectivo del pago</t>
  </si>
  <si>
    <t>Hallazgo 15 Seguimiento a las Viviendas Entregadas( Pagina 142)</t>
  </si>
  <si>
    <t>Verificar que los hogares beneficiarios del proyecto 4 de Junio del municipio de Apartadó, habiten en las viviendas y en caso contrario, aplicar el procedimiento administrativo de restitución del subsidio.</t>
  </si>
  <si>
    <t xml:space="preserve">Informe de verificación del uso de las viviendas por parte de los hogares beneficiarios del SFV, y adelantar el procedimiento administrativo de restitución del SFV, cuando sea el caso. </t>
  </si>
  <si>
    <t>Informe y procesos de restitutición adelantados, cuando sea el caso</t>
  </si>
  <si>
    <t>Hallazgo 17. Cartas de asignacion vigentes en el municipio de Apartado- ( Pagina 144)</t>
  </si>
  <si>
    <t xml:space="preserve">Verificar cuantos hogares desplazados con SFV vigente, en el Municipio de Apartadó, no lo han aplicado, y si estan incluidos en los censos para ser beneficiarios de otro proyecto. </t>
  </si>
  <si>
    <t xml:space="preserve">Realizar cruce de información de hogares beneficiarios del SFV y entregarlo al Municipio de Apartadó, para promover la aplicación de los SFV, cuando sea el caso. </t>
  </si>
  <si>
    <t>Informe de cruce de hogar y reporte al Municipio de Apartadó</t>
  </si>
  <si>
    <t xml:space="preserve">HALLAZGO No 49: Tiempo de ejecución del proyecto (A) , Proyecto Chiriquí Norte   (Pagina 232) </t>
  </si>
  <si>
    <t xml:space="preserve">Se realizará, en conjunto con FONADE, reunión de seguimiento a la ejecución del proyecto y se solicitará la terminación del mismo en los plazos establecidos en la normatividad vigente. </t>
  </si>
  <si>
    <t xml:space="preserve">Realizar visita al proyecto y reunión de seguimiento para requerir la terminación del proyecto  dentro de los plazos establecidos. </t>
  </si>
  <si>
    <t xml:space="preserve">Acta de visita y reunión e informe de certificados de  existencia, si es el caso. </t>
  </si>
  <si>
    <t xml:space="preserve">Con 2015IE0007725 Del 26/06/2015 Se evidencia Acta FONADE-Chiriquí Norte de Valledupar César  del 22-05-2015,   </t>
  </si>
  <si>
    <t xml:space="preserve">HALLAZGO No 50: Control y seguimiento (A) Proyecto Chiriquí Norte   (Pagina 233) </t>
  </si>
  <si>
    <t xml:space="preserve">Hacer seguimiento al cumplimiento de las obligaciones a cargo del interventor del proyecto Chiriquí Norte, mediante la realización de mesas de trabajo. </t>
  </si>
  <si>
    <t>Realizar mesas de trabajo bimensuales, con el interventor del proyecto, para hacer seguimiento al cumplimiento de sus obligaciones</t>
  </si>
  <si>
    <t>Actas de las mesas de trabajo</t>
  </si>
  <si>
    <t>Con 2015IE0007725 del 26/06/2015 se informa que FVVDA realizó mesas de vivienda dptales en 12/2014, Se evidencian Acta FONADE 14 -16-02-2015, Acta FONADE 15 22-05-2015, Acta FONADE, Urbanización Chiriquí- Valledupar</t>
  </si>
  <si>
    <t>HALLAZGO No 87: Seguimiento a las viviendas entregadas (A) ( Pagina  356)</t>
  </si>
  <si>
    <t>Verificar que los hogares beneficiarios del proyecto Ciudadela San Antonio del municipio de Villavicencio,  habiten en las viviendas y en caso contrario, aplicar el procedimiento administrativo de restitución del subsidio.</t>
  </si>
  <si>
    <t>H.7 Seguimiento a las Viviendas Entregadas</t>
  </si>
  <si>
    <t>Controlar y monitorear con Villavivienda las viviendas que se han otorgado a los beneficarios del SFV  que fueron asignados por FOVIVIENDA.</t>
  </si>
  <si>
    <t>Informes solicitados a Villavivienda sobre las viviendas entregadas</t>
  </si>
  <si>
    <t xml:space="preserve">Reportes de Avance trimestrales </t>
  </si>
  <si>
    <t xml:space="preserve">H . 11 - Corresponsabilidad del Ministerio de Vivienda Ciudad y Territorio en el cumplimiento de los objetivos de la política (A11). </t>
  </si>
  <si>
    <t xml:space="preserve">Mejorar mecanismos de asistencia tecnica - acompañamiento tecnico a los municipios </t>
  </si>
  <si>
    <t>Revisar y ajustar si es el caso el Proceso de  Promoción e Implementación Tecnica - Subproceso: Promoción y Acompañamiento en Vivienda.</t>
  </si>
  <si>
    <t>Procedimiento ajustado e implementado.</t>
  </si>
  <si>
    <t>Hallazgo 17. Programa de Mejoramiento Integral de Barrios.  Contrato de Consultoría para los Estudios y Diseños Definitivos del programa de Mejoramiento Integral Barrio Las Delicias - Ibagué. En visita realizada se evidenció que los estudios y diseños definitivos para el programa de Mejoramiento Integral del Barrio Las Delicias – Ibag</t>
  </si>
  <si>
    <t>Deficiencias en la gestión del MVCT para que éstos dineros sean utilizados oportunamente de acuerdo al objeto del Convenio Interadministrativo 079 de 2013; porque en caso contrario podría conllevar a demoras en el inicio de este convenio y eventualmente puede causar mayores costos para la contratación de las obras que se realicen con los aportes entregados por el Ministerio mediante el c</t>
  </si>
  <si>
    <t xml:space="preserve">Establecer nuevos mecanismos de control y seguimiento en los convenios del Programa. </t>
  </si>
  <si>
    <t xml:space="preserve">1. Incluir como obligación de los Municipios en los nuevos convenios del Programa "Realizar reuniones periodicas de socialización y concertación de resultados con las entidades con competencias asociadas a la ejecución del proyecto". 2. Exigir que el contratante imponga como obligación al consultor, la de radicar oportunamente los estudios y diseños en las entidades respectivas, para su </t>
  </si>
  <si>
    <t>Convenio con obligaciones incluidas.</t>
  </si>
  <si>
    <t>Hallazgo 18. Manejo Fiduciario de los Recursos del Convenio 079 de 2013. En desarrollo del Convenio Interadministrativo 079 de 2013, cuyo objeto es “Aunar esfuerzos entre el MVCT y el Municipio de Ibagué mediante el apoyo técnico y financiero para la ejecución de la Fase II del proyecto de mejoramiento integral de barrios, correspondiente a la ejecución de las obras”</t>
  </si>
  <si>
    <t>Adelantar las gestiones pertinentes para el reintegro de los recursos,</t>
  </si>
  <si>
    <t>1. Requerir al municipio
2. Requerir a la Fiduciaria
3. Solicitarle al Grupo de Contratos se liquide el convenio.</t>
  </si>
  <si>
    <t>Oficios 
Memorando
Proyecto actad e liquidación</t>
  </si>
  <si>
    <t xml:space="preserve">Hallazgo 22. Falta de planeación en la Suscripción del Convenio Interadministrativo 079/2013.  El 21 de noviembre del 2012 el Ministerio de Vivienda, Ciudad y Territorio suscribió el convenio 045/2012 con el municipio de Ibagué, por valor de $523.5 millones cuyo objeto era realizar los estudios y diseños para la construcción de las obras para el mejoramiento integral de </t>
  </si>
  <si>
    <t>Hallazgo 3: Debilidades en la ampliación y mejoramiento de la infraestructura educativa.( Pagina 31 Inf CGR de Politica de vivienda y ciudades amables  2010-2014)</t>
  </si>
  <si>
    <t xml:space="preserve">Definir, en coordinación con el Ministerio de Educación Nacional y las entidades territoriales, donde existen MISN adoptados, las necesidades en materia de infraestructura educativa y los requerimientos para su ejecución. </t>
  </si>
  <si>
    <t xml:space="preserve">Documento de diagnóstico con las necesidades en materia de infraestructura educativa y los requerimientos para su ejecución. </t>
  </si>
  <si>
    <t>Documento</t>
  </si>
  <si>
    <t>Hallazgo 5.  Demoras en la adopción de los mecanismos modificatorios de la Ley 388 de 1997 por parte de las entidades territoriales.( Pagina 32 Inf CGR de Politica de vivienda y ciudades amables  2010-2014)</t>
  </si>
  <si>
    <t>Fortalecer el programa de asistencia técnica para promover en 100 municipios que pertenezcan a las principales regiones urbanas (19) del país, la adopción de los mecanismos modificatorios de la Ley 388 de 1997.</t>
  </si>
  <si>
    <t>Realización de talleres regionales</t>
  </si>
  <si>
    <t>100 Municipios asistidos</t>
  </si>
  <si>
    <t>Hallazgo Politica Pública No.8  Coordinación Nación -Nación .(Pagina 87)</t>
  </si>
  <si>
    <t xml:space="preserve">Definir, en coordinación con los Ministerios y las entidades nacionales, donde existen proyectos de vivienda, las necesidades en materia de infraestructura social (estructuras de bienestar social, educación, salud, recreación y deporte), y los requerimientos para su ejecución. </t>
  </si>
  <si>
    <t xml:space="preserve">Documento de diagnóstico con las necesidades en materia de infraestructura social y los requerimientos para su ejecución. </t>
  </si>
  <si>
    <t>Hallazgo Politica Pública No.9  Geografia Social de los Proyectos.(Pagina 88)</t>
  </si>
  <si>
    <t>Asistencia técnica en talleres de revisión y ajuste de Planes de Ordenamiento Territorial, para que los municipios tengan en cuenta las disposiciones de la Ley 388 de 1997 en relación con el licenciamiento urbanistico, espacio público y equipamientos.</t>
  </si>
  <si>
    <t>Talleres departamentales de capacitación y asistencia técnica.</t>
  </si>
  <si>
    <t>Talleres</t>
  </si>
  <si>
    <t>Con 2015IE0006712 del 05/06/2015 se informa la realización de 5 talleres Caquetá, Huila, Nariño, Caldas y Tolima. Con 2015IE0010441 del 27/08/2015 se informa avance sustentado en documentos de la carpeta compartida (dos talleres más: Cesar y Tunja). Con 2015IE0016016 del 24/12/2015 se inoforma el cumplimiento de los 10 talleres programados cuyas evidencias se encunetran en la CC.</t>
  </si>
  <si>
    <t>Hallazgo Politica Pública No.13 Oferta Complementaria. Municipio de Valledupar. Programa de Vivienda Gratuita- Urbanización Nando Marín - Urbanización Lorenzo Morales  (Pagina 223) OBSERVACION: Politica Pública</t>
  </si>
  <si>
    <t xml:space="preserve">Hacer seguimiento a la ejecución de los diseños y/o las obras a que haya lugar  por parte del Ministerio de Educación y de la Alcaldía de Valledupar para la dotacion de la infraestructura social complementaria de los proyectos  de vivienda de Valledupar - Nando Marin y Lorenzo  Morales. </t>
  </si>
  <si>
    <t xml:space="preserve">Realizar Mesas de trabajo </t>
  </si>
  <si>
    <t>Actas de reunión de las mesas de trabajo.</t>
  </si>
  <si>
    <t>H 13 Traslado de Inmuebles a Saneamiento: Se observó que no se trasladaron los bienes inmuebles identificados en las diferentes áreas misionales al área misional de Saneamiento,  para el trámite correspondiente y proceder a realizar la enajenación o traslado a CISA.</t>
  </si>
  <si>
    <t xml:space="preserve">Falta de control y seguimiento a las actividades de cada área misional lo que ocasionó debilidades en la gestión de bienes inmuebles. </t>
  </si>
  <si>
    <t>Dar aplicación a los procesos y procedimientos que se adopten estableciendo puntos de control para el traslado de la documentación entre áreas.</t>
  </si>
  <si>
    <t>Cronograma de actividades para la revisión y adopción del subproceso y de los procedimientos en el Sistema Integrado de Gestión del MVCT</t>
  </si>
  <si>
    <t>Informes bimestrales de avance al cumplimiento del cronograma de actividades para la revisión y adopción del subproceso y de los procedimientos en el SIG del MVCT</t>
  </si>
  <si>
    <t>H 7 Procedimiento Gravámenes: De la revisión de la muestra de expedientes del proceso de gravamenes, se encontró que los mismos no cuentan con todos los documentos soporte para el proceso, contenidos en la Ley 1001 de 2005 y el manual de procedimiento.</t>
  </si>
  <si>
    <t>Falta de aplicación adecuada de los manuales de procedimiento establecidos con destino al desarrollo de la gestión para la aplicación del artículo 7 de la Ley 1001 de 2005.</t>
  </si>
  <si>
    <t>Dar aplicación a los procesos y procedimientos que se adopte, en desarrollo del artículo 7 de la ley 1001 de 2005.</t>
  </si>
  <si>
    <t xml:space="preserve">H 9. Manuales de Procedimiento: Aprobacion gradual de los manuales correspondientes a los 9 temas misionales y falta de aprobación del manual de saneamiento y articulo 5 de la Ley 1001 de 2005. </t>
  </si>
  <si>
    <t>Complejidad en los procesos y falta de decisión de las directivas del PAR INURBE y del MVCT.</t>
  </si>
  <si>
    <t>Dar aplicación a los procesos y procedimientos que se adopten y aprobar los correspondientes a los artículos 2, 3, 4, 6 y 7 de la Ley 1001 de 2005 y del artículo 10 del Decreto 554 de 2003</t>
  </si>
  <si>
    <t>H 10 Comunicación entre las Áreas Misionales: No se encontro el oficio de traslado debidamente tramitado, del expediente con sus documentos soportes completo, al área que le corresponde el trámite.</t>
  </si>
  <si>
    <t>Debilidades en los procedimientos y controles establecidos lo que no permite un adecuado control y seguimiento de las actividades misionales.</t>
  </si>
  <si>
    <t>H 12  Decreto 4825 de 2011: En la revisión de los expedientes del área de titulación no se encontró el cruce establecido en el artículo 11, 12 y 13 del Decreto 4825 de 2011, con Fonvivienda y el procedimiento  establecido en la norma.</t>
  </si>
  <si>
    <t>Debilidades en los procedimientos y las actividades misionales, lo cual afecta la transferencia de inmuebles a beneficiarios que no tendrían el derecho legal.</t>
  </si>
  <si>
    <t>Incorporar el resultado del cruce con las bases de FONVIVIENDA al expediente respectivo, en los términos de Ley.</t>
  </si>
  <si>
    <t>Hallazgo 4: Bajo desarrollo de instrumentos para vincular recursos del mercado de capitales a la genaración de vivienda.( Pagina 32 Inf CGR de Politica de vivienda y ciudades amables  2010-2014)</t>
  </si>
  <si>
    <t xml:space="preserve">Evaluar la implementación de instrumentos de articulación del mercado de capitales, tales como los APP, en el acceso a la vivienda. </t>
  </si>
  <si>
    <t xml:space="preserve">Documento de evaluación. </t>
  </si>
  <si>
    <t>Hallazgo Politica Pública No. 4 Control Sobre Contratistas .(Pagina 82)</t>
  </si>
  <si>
    <t>Elaborar proyecto normativo para determinar el régimen sancionatorio a seguir por las entidades otorgantes del subsidio familiar de vivienda, de acuerdo con el artículo 22 de la Ley 1537 del 2012.</t>
  </si>
  <si>
    <t>Elaborar proyecto normativo que reglamente el artículo 22 de la Ley 1537 del 2012</t>
  </si>
  <si>
    <t>Proyecto normativo</t>
  </si>
  <si>
    <t xml:space="preserve">Hallazgo N 15 – Distribución de recursos que no atiende a la equidad regional: La normatividad generada en el país no garantiza que los subsidios de vivienda de interés social rural se asignen en las regiones con mayor atraso relativo generado por el Déficit de Vivienda Rural y las Necesidades Básicas Insatisfechas Rurales. Consejo Superior de Vivienda no ha cumplido su deber de enviar </t>
  </si>
  <si>
    <t>Informar al Consejo Superior de Vivienda la obligacion de remitir el informe al Congreso sobre el deficit cuantitativo y Cualitativo</t>
  </si>
  <si>
    <t>Realizar las convocatorias para la conformación del Consejo Superior de Vivienda</t>
  </si>
  <si>
    <t xml:space="preserve">Hallazgo 35.  Planes maestros de acueducto y alcantarillado de Santo Domingo y San Vicente Ferrer -Antioquia. Se evidencia la no  disponibilidad de terreno para construir la PTAR y el tanque no cabe en el predio. Falta de planeacion por parte de las alcaldias municipales y FINDETER en estos proyectos, lo que denota presunta violacion </t>
  </si>
  <si>
    <t xml:space="preserve">Inconsistencias en la informacion aportada  por el Municipio referente al predio dende se tiene proyectada la construccion de la PTAR. </t>
  </si>
  <si>
    <t>Solicitar a la Entidad contratante el acta de recibo y funcionalidad del sistema de alcantarillado</t>
  </si>
  <si>
    <t>Elaboracion y envio de comunicado, y seguimiento de la respuesta</t>
  </si>
  <si>
    <t>Acta de entrega y recibo de la obra</t>
  </si>
  <si>
    <t xml:space="preserve">H 36. Municipio de Suarez  – Cauca, sin Planta de Tratamiento de Agua Potable - PTAP. La Optimización y ampliación del acueducto cabecera municipal de Suárez- Cauca no se encuentran en funcionamiento a pesar de contar con una inversión de $440.8 millones, porque el Municipio de  Suarez – Cauca no ha terminado las obras de conexión en </t>
  </si>
  <si>
    <t xml:space="preserve">El Municipio de  Suarez – Cauca no ha terminado las obras de conexión en tubería necesarias para dejar funcional la planta de tratamiento; y no realizó el fortalecimiento institucional. </t>
  </si>
  <si>
    <t>Solicitud ante la Oficina Juridica del MVCT, para la liquidacion judicial del convenio por incumplimiento, poniendo en conocimiento a los Organismos de Control.</t>
  </si>
  <si>
    <t>Elaborar Oficios</t>
  </si>
  <si>
    <t>Debido a que el operador del servicio no ha concluido el proceso de socializacion de los costos del servicio de agua potable con la comunidad.</t>
  </si>
  <si>
    <t>Visita al Municipio con el objetivo de verificar las acciones adelantadas frente a la operación de la planta.</t>
  </si>
  <si>
    <t xml:space="preserve">Elaboracion de informe </t>
  </si>
  <si>
    <t>Se encontraron falencias en los estudios previos y fue necesario realizar unos nuevos diseños del trazado de la tubería.</t>
  </si>
  <si>
    <t>Solicitar mediante  oficio a la Gobernación de Antioquia y al ejecutor del convenio 103 de 2008 – Empresa Regional Aguas de Occidente SA ESP, se pronuncien ante la Contraloría General de la República respecto del hallazgo generado, informando sobre las aacciones de mejora a implementar para subsanar lo identificado por la CGR.</t>
  </si>
  <si>
    <t>Allegar Oficios de solicitud y de respuesta, adjuntando tambien el acta de liquidacion del convenio como respaldo de que las obras se encuentran ejecutadas y en  funcionamiento.</t>
  </si>
  <si>
    <t>Oficios</t>
  </si>
  <si>
    <t>H.31. Municipio de Zaragoza. En el recorrido realizado en visita en noviembre de 2012 por la CGR a la obra, se evidenció que la misma se encuentra suspendida y aún sin finalizar, 
De otra parte, se constató en el balance de obra presentado por la interventoría el 28 de septiembre de 2011, que para la terminación total de la obra se requerían recursos adicionales,</t>
  </si>
  <si>
    <t>debido a que se presentaron unas obras imprevistas, como lo fue una excavación en roca con explosivos entre la longitud de la bocatoma y el desarenador, entre otros ítems, por lo que los recursos inicialmente asignados no fueron suficientes para la terminación del proyecto, por tal razón se suscribió el Convenio Interadministrativo de Apoyo Financiero142/2011 entre el MAVDT y el Municipi</t>
  </si>
  <si>
    <t>Solicitar al Municipio sobre el estado de las obras complementarias para la  funcionalidad del proyecto.</t>
  </si>
  <si>
    <t>Elaborar oficio al municipio</t>
  </si>
  <si>
    <t>Oficio y seguimiento de la respuesta</t>
  </si>
  <si>
    <t>HFD.32 Construcción Total de los proyectos de agua para dar solución a las necesidades de los municipios. El proyecto carece totalmente de planeación desde sus preliminares, lo anterior por cuanto no se tuvo en cuenta el margen de ronda del rio del caño Violo, este debió ser de aproximadamente 30 m y mayor si son zonas inundables para la ubicación de la línea de tubería; estos pro</t>
  </si>
  <si>
    <t xml:space="preserve"> El proyecto carece totalmente de planeación desde sus preliminares,no se tuvo en cuenta el margen de ronda del rio del caño Violo, este debió ser de aproximadamente 30 m y mayor si son zonas inundables para la ubicación de la línea de tubería;</t>
  </si>
  <si>
    <t xml:space="preserve">El VASB realizara seguimiento  para que se adelanten las acciones que permitan subsanar los inconvenientes presentados. </t>
  </si>
  <si>
    <t>Reuniones periodicas</t>
  </si>
  <si>
    <t>Acta</t>
  </si>
  <si>
    <t xml:space="preserve">1. No se concibió entre las actividades contratadas, un emisario final que evacuara las aguas que, evidentemente, como sucedió, iban a generar estancamientos y problemas de salubridad pública.
2.  No existe una planta de elevación que permita la evacuación de las aguas, hecho que genera un problema evidente de represamiento – pendientes inadecuadas para el libre tránsito de aguas que no </t>
  </si>
  <si>
    <t xml:space="preserve">Verificar el cumplimiento de los compromisos  adquiridos por la administración municipal en cuanto a la inclusión de las obras complementarias para la funcionalidad de la fase I del Proyecto </t>
  </si>
  <si>
    <t>Solicitar mediante comunicado los estudios del Plan Maestro del alcantarillado de Magangue, con el objeto de verificar la viabilidad de la inclusion de las obras complementarias en el plan maestro.</t>
  </si>
  <si>
    <t>El colector está construido pero no está funcionando, es decir, la obra no presenta ningún tipo de funcionalidad</t>
  </si>
  <si>
    <t xml:space="preserve">Verificar el cumplimiento a los compromisos  adquiridos por la administración municipal en cuanto a la inclusión de las obras complementarias para la funcionalidad de la fase I del Proyecto </t>
  </si>
  <si>
    <t>HFD.53. Irregularidades en la Ejecución del Proyecto de San Cristóbal.
El proyecto de construcción de alcantarillado del municipio de San Cristóbal, está en una fase de suspensión no acordada por las partes, debido a los problemas técnicos de las obras, por las presuntas deficiencias del proyecto, en los diseños, específicamente al no tener en cuenta la geología del municipio (arena, lim</t>
  </si>
  <si>
    <t>En la formulación del proyecto, no se estudiaron  todas y cada una de las variables requeridas en la construcción de este tipo de obras, conjuntamente con las características de la zona donde se llevaría a cabo el proyecto, por lo qwue el proyecto de construcción de alcantarillado del municipio de San Cristóbal, está en una fase de suspensión no acordada por las partes, debido a los prob</t>
  </si>
  <si>
    <t xml:space="preserve">El VASB adelantara seguimiento con el Municipio para que se adelanten las acciones que permitan subsanar los inconvenientes presentados. </t>
  </si>
  <si>
    <t>HFD. 63. Montería – Obras terminadas que no están en funcionamiento:
Lucro cesante de las obras objeto de los dos contratos PAM-071 de 2007 y PAM-064 de 2008, las cuales aunque se ejecutaron cumpliendo las especificaciones técnicas pactadas, no se han podido poner en uso debido a obras inconclusas por parte de la Corporación Autónoma Regional del Valle de los ríos Sinú y San Jorge (CVS),</t>
  </si>
  <si>
    <t>Obras que se encuentran terminadas y que no estan en funcionamiento, por la falta de ejecucion de un tramo a cargo de la CVS. Que se habia comprometido a entregarlas en junio de 2012.</t>
  </si>
  <si>
    <t>Visita al Proyecto</t>
  </si>
  <si>
    <t>Informe y Oficio de Funcionalidad del Proyecto</t>
  </si>
  <si>
    <t>H 64 A. Adquisición Póliza para Garantizar Intervencion Derecho Vía. Se establecio que  una vez  intervenida la empresa contratante AGUAS DEL ALTO MAGDALENA, por la Superin de Sociedades y aunado a la declaracion de insolvencia del  contratista CONSORCIO AGUAS DE TOCAIMA, las aseguradoras no expedieron Poliza de Garantia para intervencion dentro del derecho de via Bogota-Lamesa-Tocaima</t>
  </si>
  <si>
    <t>Inconvenietes para la expedición de pólizas que permitan terminar el proyecto.</t>
  </si>
  <si>
    <t xml:space="preserve">Adelantar  las gestiones pertinentes para la nueva contratación del proyecto, con base en el apoyo de las Empresas Públicas de Cundinamarca SA ESP como Gestor del PAP-PDA de Cundinamarca. </t>
  </si>
  <si>
    <t>Seguimiento durante los Comités Directivos del PDA.</t>
  </si>
  <si>
    <t>Acta de adjudicación del proyecto</t>
  </si>
  <si>
    <t xml:space="preserve">el Municipio sin el debido soporte técnico suspendió la ejecución de los convenios y contrató una consultoría para el diseño del Plan Maestro de Acueducto de Sopó,, cuando con antelación la Gobernación se encontraba ejecutando un contrato con el mismo objeto, situación que no garantiza el uso de la infraestructura construida y el buen uso de los recursos públicos. </t>
  </si>
  <si>
    <t>Ajustar el procedimiento de evaluacion y viabilizacion del MVCT, con el fin de incluir la verificacion de la funcionalidad del alcance del proyecto presentado</t>
  </si>
  <si>
    <t>Modificar la resolucion 0379 de 2012.</t>
  </si>
  <si>
    <t xml:space="preserve">sin tener previamente solucionado todo lo relativo a la servidumbre, </t>
  </si>
  <si>
    <t>Aportar la evidencia del cierre de la IP 6-015-14 relacionado con el proyecto objeto de este Hallazgo.</t>
  </si>
  <si>
    <t>Allegar comunicado</t>
  </si>
  <si>
    <t>oficio</t>
  </si>
  <si>
    <t>H 70 ADF. Desconocimiento a Principios de la Función Administrativa. Deficiencias en los estudios y diseños para la contratacion del proyecto, cuando el contrato ha sido suspendido y prorrogado en reiterdas ocasiones por causas previsibles como las condiciones climaticas y caracteristicas del terreno, situacion que se pudo prever en dichos estudios y diseños iniciales.</t>
  </si>
  <si>
    <t>Deficiencias en los estudios y diseños por falta de prevision de riesgos.</t>
  </si>
  <si>
    <t>Aportar acta de recepción y liquidación definitiva del contrato N° 41 -2009</t>
  </si>
  <si>
    <t xml:space="preserve">Allegar Acta </t>
  </si>
  <si>
    <t xml:space="preserve">H 71 ADF. Desconocimiento a los Principios de la Función Administrativa. Deficiencia en los estudios de suelo, debido a que fue necesario realizar un nuevo estudio, tal como se evidencia en la justificacion de suspension del plazo para tal fin, suscrita el 03-05-10. Las obras terminadas no estan en funcionamiento, por tanto no se ha puesto en operacion. </t>
  </si>
  <si>
    <t xml:space="preserve">Deficiencias en el estudio de suelo presentado por el Ente Territorial para fundamentar la evaluacion y viabilizacion del proyecto. </t>
  </si>
  <si>
    <t>H73. Adecuada planeación en los proyectos. Según informe de interventoría a septiembre de 2012, las obras ejecutadas según el Convenio CUR 141, presentan un avance físico de 66% quedando pendiente el 34% a menos de 2 meses de terminrse el plazo de ejecución.</t>
  </si>
  <si>
    <t>Inadecuada planeación  en los tiempos reales de ejecución.</t>
  </si>
  <si>
    <t xml:space="preserve">Evidenciar la entrega, recibo y funcionamiento de la obra. </t>
  </si>
  <si>
    <t>Informe con las evidencias de la funcionalidad de la barcaza</t>
  </si>
  <si>
    <t>Informe sobre funcionamiento de la obra.</t>
  </si>
  <si>
    <t>HD 85. Falencias de la Interventoría del Proyecto. En el Acta Final de Recibo del proyecto realizada el 14 de Mayo de 2012, donde figura el Contratista del Proyecto y el Segundo Interventor, con el fin de generar acta de recibo parcial de “16 acueductos en las zonas Indígenas de los Municipios de Mistrató y Pueblo Rico en el Departamento de Risaralda” en donde se recibió 9 acueductos del</t>
  </si>
  <si>
    <t>Durante la visita técnica, se le informo al equipo auditor por parte del contratista y el interventor que para la fecha (9 de Octubre de 2012) se encontraban 19 Acueductos ejecutados y terminados, pero la única acta de recibo en que se especifica las obras ejecutadas y entregadas, es la anteriormente nombrada en la cual se relacionan 16 Acueductos terminados y entregados, pero según docu</t>
  </si>
  <si>
    <t>Tramitar la entrega de las copias de las actas de recibo de los 20 acueductos</t>
  </si>
  <si>
    <t>Suministro de las copias de las actas de recibo de los acueductos</t>
  </si>
  <si>
    <t>HD 88. Cumplimiento de las obligaciones contractuales. El contrato de operación celebrado entre Aguas de San Andrés S.A. - ESP y Proactiva – Aguas del Archipiélago S.A – ESP, en septiembre 8 de 2005, que tiene por objeto la operación de la infraestructura de los servicios de acueducto y alcantarillado en la Isla de San Andrés, con un plazo de 15 años, en la ejecución de los recursos asig</t>
  </si>
  <si>
    <t>Incumplimiento a lo señalado en el numeral 27 de la parte considerativa del Otrosí No. 6  del contrato de operación, y a lo estipulado en el parágrafo del numeral 12.4 de la cláusula tercera y sexta del mismo.</t>
  </si>
  <si>
    <t xml:space="preserve"> Apoyo del MVCT en recursos y asistencia tecnica.</t>
  </si>
  <si>
    <t>Contratación de la consultoria para la renegociacion del contrato de operación entre aguas de san andres y aguas del archipielago, en el cual se incluyen los aspectos referidos en el hallazgo.</t>
  </si>
  <si>
    <t xml:space="preserve">Informe de consultoria </t>
  </si>
  <si>
    <t>HFD (IP) 91. Adecuación de Baños y Oficinas. En el ítem 1.1 del acta de liquidación se evidencia pago por la “Adecuación de Baños y Oficinas”, por $12.5 millones, los cuales a la fecha de la visita no se encontraron, debido a que fueron demolidos para dar paso a la construcción de la planta de generación eléctrica, a partir del aprovechamiento de residuos sólidos urbanos en San Andrés I</t>
  </si>
  <si>
    <t>Debido a falta de planeación en el diseño del proyecto.</t>
  </si>
  <si>
    <t>Solicitar al departamento Archipielago de San Andres como contratante de las obras, que se pronuncien frente al hallazgo, y conforme a su respuesta informar a los Entes de Control.</t>
  </si>
  <si>
    <t>Elaboración de comunicado reiterando al departamento se pronuncie frente al hallazgo y seguimiento de la respuesta.</t>
  </si>
  <si>
    <t>H93. Acueducto con condiciones óptimas a los usuarios. De la revisión de los productos objeto de la ejecución del contrato, no obstante haberse ejecutado las cantidades de obra contratadas relacionadas con la nueva aducción  desde la captación  hasta el desarenador en la quebrada el Guarumo, la optimización de un tramo de conducción y la ampliación de un tramo de redes de distribución e</t>
  </si>
  <si>
    <t>Debido a que las obras ejecutadas, no obedecieron desde un comienzo a un estudio y diseño en el que se hubiese incluido dentro del diagnóstico el inventario de las redes existentes en el 2008, así como la visualización del Plan Maestro de Acueducto, el cual incluyera todos los componentes requeridos desde la captación, aducción, conducción, potabilización, distribución, contabilización d</t>
  </si>
  <si>
    <t>Adelantar seguimiento a la terminacion de las obras contratadas, requieriendo ademas al PDA Tolima para que brinde acompañamiento para la prestacion del servicio de acueducto.</t>
  </si>
  <si>
    <t>Visitas a la obra</t>
  </si>
  <si>
    <t xml:space="preserve">H 1. Etapa precontractual y contractual sin estudios y diseños definitivos. No se cumplio con el deber de las entidades de publicar los pliegos de condiciones con informacion suficiente y oportuna acorde con el principio de responsabilidad establecido en el art 26 de la ley 80 de 1993. </t>
  </si>
  <si>
    <t>El Municipio de Ibague, representado por el IBAL S.A. E.S:P., el 8 de noviembre de 2011 suscribio el contrato 00060, sin que previamente hubiese contado con el informe con caracter DEFINITIVO de los estudios y diseños de las obras relacionadas con su objeto.</t>
  </si>
  <si>
    <t>Solicitar al Municipio que informe sobre el estado de las aciones de mejora  implementadas frente al presente hallazgo, como quiera que hace parte de su orbita de competencia.</t>
  </si>
  <si>
    <t xml:space="preserve">Elaboracion y envio de comunicado al Municipio de Ibague y seguimiento de la respuesta. </t>
  </si>
  <si>
    <t>Advertencia del riesgo en que se encuentran los recursos involucrados en el proyecto.</t>
  </si>
  <si>
    <t>En el marco de la liquidacion judicial, adelantar seguimiento a la iniciativa del Municipio de presentar una propuesta al comite de concilicacion del Ministerio para la culminacion del proyecto.</t>
  </si>
  <si>
    <t>H 2. Gestion de los recursos aportados por entes del orden nacional - Gestion antieconomica. Estamos ante una actuacion de la administracion que deja de lado los principios de planeacion, transparencia, responsabilidad, economia, eficacia y eficiencia, previstos en el articulo 209 de nuestra constitucion Nacional, desarrollados en el art 3 de la ley 489 de 1998 y concretados en el art 23</t>
  </si>
  <si>
    <t xml:space="preserve"> Los recursos destinados por el Viceministerio de Agua para el proyecto "ACUEDUCTO COMPLEMETARIO CON FUENTE ALTERNA PARA LA CIUDAD DE IBAGUE FASE I ETAPA I" a traves del convenio de apoyo financiero 059 de 2007 dejaron de ser ejecutados oportunamente contradiciendo el objeto de la inversion de los recursos involucrados que es lograr que al final se brinden obras que permitan 
</t>
  </si>
  <si>
    <t xml:space="preserve">H 3. Calidades de la Gerencia e interventoria. Se inicio el proceso contractual por parte de IBAL sin contar con los diseños definitivos (…), sin que FONADE asegurara el cumplimiento de las finalidades de la interventoria de "garantizar la eficiente y oportuna inversion de los recursos establecidos en los contratos" acorde con el manual de interventoria de FONADE. </t>
  </si>
  <si>
    <t xml:space="preserve">FONADE no ejercio de manera adecuada la obligacion de realizar el acompañamiento a los procesos precontractuales y la ejecucion de la interventoria al proyecto "ACUEDUCTO COMPLEMENTARIO CON FUENTE ALTERNA PARA LA CIUDAD DE IBAGUE FASE I ETAPA I" 
</t>
  </si>
  <si>
    <t>Solicitar a FONADE los avances sobre el plan de mejoramiento establecido frente al presente hallazgo.</t>
  </si>
  <si>
    <t>Elaboracion de solicitud a FONADE</t>
  </si>
  <si>
    <t xml:space="preserve">Oficio </t>
  </si>
  <si>
    <t>H12. Accesorios en la red de acueducto - A. La tuberia instalada no es funcional, siendo tecnicamente imposible, dar operacion a los tramos intervenidos hasta el momento.</t>
  </si>
  <si>
    <t>Deficiencias por parte de FINDETER en sus deberes como Administrador de los recursos del proyecto, asi como del contratista y de la interventoria.</t>
  </si>
  <si>
    <t>Solicitar al ejecutor (FINDETER) que informe y evidencie sobre la instalacion de los accesorios en la red de acuedcuto y funcionalidad de la tuberia instalada.</t>
  </si>
  <si>
    <t>Elaboracion de comunicado y seguimiento de la respuesta</t>
  </si>
  <si>
    <t xml:space="preserve">H13. Pruebas Hidraulicas - A. Se genera incumplimiento del objeto contractual, afectando de manera integral el proyecto de optimización en curso, irregularidad que pone en riesgo los recursos invertidos hasta el momento en el proyecto. </t>
  </si>
  <si>
    <t>Solicitar al ejecutor (FINDETER) que informe y evidencie sobre la ejecucion de las pruebas hidraulicas y funcionalidad de la tuberia instalada.</t>
  </si>
  <si>
    <t>H14. Hundimientos y/o fallos - A. Existen hundimientos y/o fallos sobre la superficie de acabado a pesar de haberse adelantado los respectivos ensayos de laboratorio para verificar el cumplimiento de las especificaciones técnicas del proyecto; situación que genera riesgo en la estabilidad de la obra ejecutada hasta el momento y la seguridad vial</t>
  </si>
  <si>
    <t>Aportar las evidencias de la entrega y recibo final de las obras ejecutadas en el marco del contrato PAF-ATF-041-2012 -  Optimizacion redes de alcantarillado</t>
  </si>
  <si>
    <t xml:space="preserve">Suministro de la copia del acta de entrega y recibo final del contrato de obra, suscrita por Contratista, interventor y Empresa de Acueducto y Alcantarillado de Popayan </t>
  </si>
  <si>
    <t>H15. Trabajo en alturas - A. Inobservancia de lo estipulado en la Resolución No.1409 de 2012, “Por la cual se establece el reglamento de seguridad para la protección contra caídas en trabajo en alturas”, poniendo en riesgo al personal que ejecuta la obra.</t>
  </si>
  <si>
    <t>H16. Reformulación metas físicas proyecto acueducto - A. Fallas en la planeación del proyecto inicial, al existir deficiencias en los análisis técnicos propios de la estructuración y presupuesto de sus actividades principales, al dejar de lado estudios importantes y predecibles que acercaran el valor de las obras; situación que trajo como consecuencia el recorte en las metas físicas inic</t>
  </si>
  <si>
    <t>Deficiencias en la formulacion del proyecto radicado ante el mecanismo de viabilidad, que fueron imprevisibles para el Ministerio.</t>
  </si>
  <si>
    <t>Solicitar al Municipio de Popayan, como entidad responsable de la presentacion de los estudios y diseños, que informe sobre las acciones adelantadas frente a lo solicitado en el comunicado de traslado del Ministerio en relacion con la formulacion del proyecto.</t>
  </si>
  <si>
    <t>Elaboracion y envio  de solicitud al Municipio, y seguimiento de la respuesta.</t>
  </si>
  <si>
    <t>Comunicado</t>
  </si>
  <si>
    <t>H17. Reformulación metas físicas proyecto alcantarillado - A. Fallas en la planeación del proyecto inicial, al existir deficiencias en los análisis técnicos propios de la estructuración y presupuesto de sus actividades principales, al dejar de lado estudios importantes y predecibles que acercaran el valor de las obras; situación que trajo como consecuencia el recorte en las metas físicas</t>
  </si>
  <si>
    <t>H23. Contrato de Interventoría - A. La interventoría contratada por el Patrimonio Autónomo  tiene un termino de ejecucion inferior en dos meses y una semana a la del contrato de optimización de redes de alcantarillado del municipio de Popayán. 
En el caso del contrato de optimización de las redes de acueducto del Municipio, ante los atrasos presentados por el contratista y el alcance de</t>
  </si>
  <si>
    <t>Deficiencias por parte de FINDETER en sus deberes como Administrador de los recursos del proyecto, asi como de la interventoria.</t>
  </si>
  <si>
    <t>Hallazgo  10.  Coberturas de Acueducto y Alcantarillado: Si bien en la Constitución Política de 1991 se establecen los derechos relacionados con el acceso al agua potable  y al saneamiento básico y que el que los servicios públicos son inherentes a la finalidad social del Estado, quien tiene el deber de asegurar su prestación eficiente a todos los habitantes del territori</t>
  </si>
  <si>
    <t>Deficiente cobertura en los servicios de acueducto, alcantarillado y aseo en zonas rurales frente a las zonas urbanas, detectadas en el analisis realizado entre la encuesta de calidad de vida del DANE y la informacion suministrada por el MVCT.</t>
  </si>
  <si>
    <t>*  Implementación del Conpes 3810 de 2014
*  Continuar con la ejecución del programa de suministro de agua potable y saneamiento básico rural</t>
  </si>
  <si>
    <t>*  Implementación del plan de acción del documento Conpes - 3810 de 2014 previstas para 2015 para fortalecer ´procesos de planeación
*  Ejecución del programa de suministro de agua potable y saneamiento básico rural</t>
  </si>
  <si>
    <t>Informe ó Documento</t>
  </si>
  <si>
    <t>Hallazgo  12. Plan Indicativo en APSB: El artículo 67 de la Ley 142 de 1994 asignó funciones a los ministerios y otras instituciones de orden nacional y subnacional en relación con la prestación de los servicios públicos domiciliarios , una de las cuales obliga a “elaborar máximo cada cinco años un plan de expansión de la cobertura del servicio público que debe tutelar e</t>
  </si>
  <si>
    <t>Incumplimiento con la obligación de diseñar un instrumento de planeación, como un plan indicativo de expansión de la cobertura de los servicios de acueducto, alcantarillado y aseo como una herramienta que trascienda las instancias cuatrienales de los periodos de gobierno y garantice la atención de un servicio esencial para garantizar la calidad de vida de todos los colombianos.</t>
  </si>
  <si>
    <t>Formular el plan de inversiones y de expansion de cobertura a nivel nacional, el cual debe contener las estrategias del Gobierno Nacional.</t>
  </si>
  <si>
    <t xml:space="preserve">Formular un documento con base en los lineamientos establecidos por el Plan Nacional de Desarrollo 2014-2018 </t>
  </si>
  <si>
    <t>H 15 A. Proyectos con deficiencias. Deficiencias sobre la utilidad de los esquemas de ejecucion de proyectos de APSB, dado que el MVCT reporta proyectos que han sido cancelados, suspendidos o concluidos sin el cumplimiento del objeto para los cuales fueron contratados.</t>
  </si>
  <si>
    <t>Deficiencias en la estructuracion y formulacion de proyectos presentados por el Ente Territorial ante el mecanismo de viabilización del MVCT.</t>
  </si>
  <si>
    <t>Ajustar el procedimiento de evaluacion y viabilizacion del MVCT</t>
  </si>
  <si>
    <t>Hallazgo  16.  Marco jurídico y legal del sector de Agua Potable y Saneamiento Básico. Como punto de partida de la administración Santos, la Dirección de Desarrollo Urbano del DNP señaló en su diagnóstico sectorial: los principales problemas del sector: 1) Se está muy lejos de completar el proceso de transformación empresarial (453 municipios continúan prestando el servic</t>
  </si>
  <si>
    <t>Marco jurídico y legal disperso, desarticulado e insuficiente</t>
  </si>
  <si>
    <t>Revisar necesidades y alternativas de ajuste normativo con entidades nacionales sectoriales.</t>
  </si>
  <si>
    <t>Realizar mesa de trabajo con la SSSP, la CRA el MHCP y el DNP  e invitar  a la Procuraduria General de la Nacion para revisar alternativas ajustes normativos</t>
  </si>
  <si>
    <t>Mesa de trabajo ó Informe</t>
  </si>
  <si>
    <t>Hallazgo  17. Arreglo Institucional del sector de Agua Potable y Saneamiento Básico – APSB complejo, poco eficiente y alejado de algunas disposiciones de la Ley 142 de 1994. La Ley 142 de 1994, por la cual se establece el Régimen de los Servicios Públicos Domiciliarios, y la Ley 489 de 1998, en su conjunto, definen una estructura general y una funcionalidad para la prest</t>
  </si>
  <si>
    <t>La CGR considera que las normas, compromisos, planes, instituciones, actores y otras figuras administrativas confluyen y se traslapan en relación con el sector de APSB sin que se observe un ente director que establezca y controle las herramientas administrativas que permitan el buen funcionamiento del aparato administrativo y la existencia de un sistema de información sectorial integral</t>
  </si>
  <si>
    <t>Revisar con DNP la competencias institucionales para determinar alternativas para fortalecer el arreglo institucional nacional relacionado con el sector de APSB</t>
  </si>
  <si>
    <t xml:space="preserve">Realizar mesa de trabajo DNP y elaborar un documento de análisis y propuestas  </t>
  </si>
  <si>
    <t>Hallazgo  18. Expedición e implementación de un nuevo marco regulatorio de acueducto y alcantarillado. En el capítulo de Agua y saneamiento básico del Plan Nacional de Desarrollo 2010 – 2014, - Planes Departamentales de Agua y Saneamiento de Segunda Generación con visión regional (PDA II) se propone expedir un nuevo marco regulatorio: “Regulación que impulse la equidad s</t>
  </si>
  <si>
    <t>No se ha expedido e implementado  un nuevo marco regulatorio de acueducto y alcantarillado .</t>
  </si>
  <si>
    <t>Analizar y proponer ajustes a las propuesta de marco tarifario que presente la UAE-CRA en materia de acueducto y alcantarillado para pequeños prestadores, acorde con la agenda regulatoria</t>
  </si>
  <si>
    <t>Participar como miembro de la comisión, en el análisis y discusión de las propuestas del marco regulatorio tarifario de pequeños prestadores de los Servicios Publicos de Acueducto y Alcantarillado</t>
  </si>
  <si>
    <t>Hallazgo  19. Marco regulatorio para el manejo integral de residuos sólidos. En el capítulo de Agua y saneamiento básico del Plan Nacional de Desarrollo 2010 – 2014, se propone expedir una “Regulación que impulse la equidad social y la productividad: Expedir un nuevo marco tarifario del servicio de aseo, acorde con las políticas ambientales, profundizando en señales de e</t>
  </si>
  <si>
    <t>No se cuenta con el nuevo marco regulatorio para el servicio público de aseo.</t>
  </si>
  <si>
    <t>Analizar y proponer ajustes a las propuesta de marco  tarifario que presente la UAE-CRA para el servicio público de Aseo.</t>
  </si>
  <si>
    <t>Participar como miembro de la comisión, en el análisis y discusión de las propuestas del marco normativo para reglamentación tarifaria  del servicio público de Aseo</t>
  </si>
  <si>
    <t>H 20 A. Los avances tecnologicos y administrativos en la gestion de residuos solidos no lograron transformarse en la solucion integral de residuos solidos planteada en el PND.</t>
  </si>
  <si>
    <t xml:space="preserve">Rezago en la ejecución del préstamo BIRF 7742 que se limita a soluciones tradicionales que no armonizan con el Decreto 2981 de 2013. </t>
  </si>
  <si>
    <t>Revisión de los lineamientos relativos a la actividad de disposición final, con el objetivo de incorporar el uso de nuevas tecnologías para el tratamiento, aprovechamiento y disposición final de los residuos sólidos</t>
  </si>
  <si>
    <t>Estructurar los estudios técnicos para la contratación de una consultoría.</t>
  </si>
  <si>
    <t xml:space="preserve">Propuesta de la consultoría contratada, en lo relativo a nuevas tecnologías. </t>
  </si>
  <si>
    <t>Hallazgo  22. Avances en el cumplimiento de las disposiciones del Decreto 1575 del 9 de mayo de 2007 por parte del Ministerio de Vivienda, Ciudad y Territorio - MVCT.  El Plan Nacional de Desarrollo 2010 – 2014, en el numeral (2), Lineamientos y acciones estratégicas, literal (b), Gestión Integral del Recurso Hídrico, propone: “(…) Con el propósito de asignar de manera e</t>
  </si>
  <si>
    <t>Los reportes de los sistemas restan confiabilidad de la información generando incertidumbre sobre la calidad de información suministrada por los sistemas SIVICAP y SUI.</t>
  </si>
  <si>
    <t xml:space="preserve">Mesa de trabajo, con Minambiente y Minsalud para definir, acorde con las competencias de cada entidad, acciones para mejorar la información de calidad del agua </t>
  </si>
  <si>
    <t>Mesa de Trabajo</t>
  </si>
  <si>
    <t xml:space="preserve">H 23 A. Conexiones Intradomiciliarias - Baja confiabilidad en la información y en los resultados obtenidos para la meta evaluada, impidiendo desarrollar eficientemente el proceso de seguimiento. </t>
  </si>
  <si>
    <t>La informacion que debe reportar el MVCT en el Sistema de seguimiento a Metas de Gobierno del DNP, difiere de la remitida por FONADE.</t>
  </si>
  <si>
    <t>Revision periodica de la información existente en el Sistema de Seguimiento a Metas del Gobierno – SINERGIA, verificando que se encuentre actualizada y concordante con lo reportado.</t>
  </si>
  <si>
    <t>Allegar las evidencias del cumplimiento de la accion de mejora</t>
  </si>
  <si>
    <t>Reporte del Sistema</t>
  </si>
  <si>
    <t>Hallazgo  24. Sistema de Información. El Ministerio de Vivienda, Ciudad y Territorio – MVCT dispone del instrumento C-2 para realizar la consolidación de los proyectos que en materia de Agua Potable y Saneamiento Básico se desarrollan en el país y que cuentan con diferentes tipos de financiación. Sin embargo, este instrumento, fundamental para conocer la articulación y co</t>
  </si>
  <si>
    <t>El instrumento diseñado e implementado por el MVCT no permite conocer las inversiones que en materia de agua potable y saneamiento básico se realizan en el país, por lo cual, siendo el rector de la política, no cuenta con los instrumentos requeridos para realizar la planeación del desarrollo del sector de forma armónica con las necesidades del país.</t>
  </si>
  <si>
    <t>Iniciar la implementación del Sistema de Inversiones en Agua Potable y Saneamiento Básico- SINAS, en el marco de lo previsto por el Art. 57 de la ley 1537 de 2012.</t>
  </si>
  <si>
    <t>Informe de avance de la implementación del SINAS.</t>
  </si>
  <si>
    <t>Hallazgo  28. Sistemas de información.  El artículo 53 de la Ley 142 de 1994, señala: “Artículo 53. Sistemas de Información. Corresponde a la Superintendencia de Servicios Públicos, en desarrollo de sus funciones de inspección y vigilancia, establecer los sistemas de información que deben organizar y mantener actualizados las empresas de servicios públicos para que su pr</t>
  </si>
  <si>
    <t>Inconsistencia en la informacion suministrada por la SSPD  a la CGR, la cual  fue incompleta yde poca confiabilidad.</t>
  </si>
  <si>
    <t>Desarrollar una mesa de trabajo con el DNP y la SSPD para revisar el contenido y la calidad de la información registrada en el formato único de información del SUI, la cual sirve como herramienta para calcular las coberturas municipales de los servicios públicos de acueducto, alcantarillado y aseo</t>
  </si>
  <si>
    <t xml:space="preserve">Desarrollar mesa de trabajo con el DNP y la SSPD </t>
  </si>
  <si>
    <t>H 31 A. Esquema PAP-PDA no incluyente. La reforma de la norma que reglamenta los PAP-PDA (decreto 2246) no logro ser incluyente con todos y cada uno de los Municipios del Pais, dado que se limita a atender directamente 429 de ellos y que corresponden a aquellos entes territoriales vinculados diectamente al esquema financiero implementado (FIA)</t>
  </si>
  <si>
    <t>Deficiente vinculacion de los Municipios al PAP-PDA.</t>
  </si>
  <si>
    <t>Modificacion del decreto 2246 de 2012, en lo relacionado con la vinculacion de los Municipios al PAP-PDA</t>
  </si>
  <si>
    <t>Adelantar los tramites para la modificacion del Decreto 2246 de 2012</t>
  </si>
  <si>
    <t>Decreto Modificado</t>
  </si>
  <si>
    <t>Hallazgo  32. Administrativo - Asociaciones público – privadas. En el artículo 6 del Decreto 2246 de 2012, entre otros mecanismos, se incluyen como fuente de financiación los recursos de inversión de los prestadores que quieran ejecutar a través del PAP – PDA, así como los provenientes del sector privado que se incorporen a la estructuración y ejecución de proyectos en el marco de asocia</t>
  </si>
  <si>
    <t>Para el MVCT en programas de gran envergadura como los que se requieren para mejorar la cobertura de los servicios de APSB en amplios sectores rurales y urbanos de baja rentabilidad deberá garantizar como derecho fundamental al acceso de agua potable y al saneamiento básico, por encima de la rentabilidad en la prestación de los servicios.</t>
  </si>
  <si>
    <t>Analizar la propuesta y realizar observaciones para el desarrollo del nuevo marco normativo sobre el tema de asociaciones público – privadas que adelanta el DNP.</t>
  </si>
  <si>
    <t>Participar en las convocatorias que  realice el DNP para la reglamentación de las asociaciones  público – privadas y presentar observaciones y propuestas a las mismas.</t>
  </si>
  <si>
    <t>Documento  ó Acta de Participacion</t>
  </si>
  <si>
    <t>H 35 A. Articulacion de los proyectos viabilizados en  OCAD. La norma que reglamenta los PAP-PDA no garantiza la articulacion de los proyectos que se financian con recursos de regalias.</t>
  </si>
  <si>
    <t>No es requisito la inclusion de proyectos financiados con recursos del SGR y aprobados en el OCAD, en los instrumentos de planeacion del PAP-PDA.</t>
  </si>
  <si>
    <t>Incluir en la carta de presentación al mecanismo de viabilización de proyectos, una certificación en donde se especifique que el proyecto no será financiado con otra fuente diferente a la presentada en el plan financiero, así mismo, el Gestor deberá relacionar mediante oficio, para la inclusión del proyecto en el PAEI, los proyectos registrados en el sistema de información de proyectos u</t>
  </si>
  <si>
    <t>Modificar la resolucion 0379 de 2012 y expedir circular del VASB para los gestores informando el nuevo procedimiento</t>
  </si>
  <si>
    <t>Resolución modificada y circular del VASB</t>
  </si>
  <si>
    <t>Hallazgo  36. Priorización soluciones de acueducto y alcantarillado zona rural. El Plan Nacional de Desarrollo – PND 2010-2014, en el marco de lo establecido para la estrategia de Ciudades Amables, estableció como lineamiento y acción estratégica la de “Priorizar la incorporación de soluciones en acueducto y alcantarillado para la zona rural en los PDA II, articuladas co</t>
  </si>
  <si>
    <t>Priorización soluciones de acueducto y alcantarillado zona rural. Persisten amplias desigualdades regionales en cuanto a la disponibilidad de los servicios, especialmente en la zona rural.</t>
  </si>
  <si>
    <t>Gestionar los recursos en los presupuestos de las vigencia de 2015 y 2016, con el fin de beneficiar areas rurales en APSB.</t>
  </si>
  <si>
    <t>Elaborar solicitud de recursos al DNP.</t>
  </si>
  <si>
    <t>Documento de solicitud</t>
  </si>
  <si>
    <t>Hallazgo 36 FILA 322 (Auditoría MVCT Vigencia 2013 políticas públicas) Responsable: Direccion de Desarrollo Sectorial y Coordinacion Grupo Politica Sectorial. En ejecución
Con 2015IE0015648 del 17/12/2015 se informa cumplimiento de la Acción de Mejora, en CC se evidencia el Oficio de solicitud de recursos dirigido al DNP</t>
  </si>
  <si>
    <t>Deficiencias en la estructuracion y formulacion de proyectos en zonas rurales, en la gran mayoría de los casos es debido a debilidades de los Entes Territoriales para la obtención de permisos ambientales, la adquisición de predios, gestión predial, constitución de servidumbres y/o autorizaciones de paso de tubería, así como ajustes tecnicos que requieran los proyectos formulados.</t>
  </si>
  <si>
    <t>Realizar revisión de necesidades de ajuste normativo y regulatorio para permitir la implementación de la política rural y formular las propuestas reglamentarias requeridas, conjuntamente con MinSalud, CRA,SSPD y DNP.</t>
  </si>
  <si>
    <t> Realizar propuesta de decreto y concertar el contenido de la propuesta con MinSalud, CRA,SSPD y DNP.</t>
  </si>
  <si>
    <t>Decreto que reglamenta esquemas diferenciales para zonas rurales.</t>
  </si>
  <si>
    <t>Hallazgo 13.  Barreras arquitectónicas. El Ministerio no tuvo en cuenta el Decreto 1538/2005 , el inmueble presenta Barreras arquitectónicas y no se evidencia estudio previo en el que se señale el estado, diseño, ubicación y características arquitectónicas del inmueble que incluya las irregularidades y obstáculos físicos que limitan o</t>
  </si>
  <si>
    <t xml:space="preserve">La entidad no cumplió a cabalidad con los principios de la contratación pública en lo que respecta al principio de responsabilidad y economía 
descritos en la Ley 80 de 1993 en sus artículos 25 y 26 .
</t>
  </si>
  <si>
    <t>Elaboración del proyecto encaminado a efectuar reparaciones locativas indicadas en el estudio técnico de barreras arquitectónicas que debe contar con la aprobación del Instituto Distrital de Patrimonio.</t>
  </si>
  <si>
    <t>Elaborar el proyecto y radicar ante el Instituto Distrital de Patrimonio las solicitud de licencias para su ejecución.</t>
  </si>
  <si>
    <t>Documento de Proyecto</t>
  </si>
  <si>
    <t>Hallazgo 66. Vínculos contractuales para el desempeño de funciones permanentes. El MVCT  remitió similares explicaciones ya conocidas por la CGR, expresando las acciones que ha adelantado ese Ministerio y las que están en camino de realizarse y aunque solicita que se retire la observación, la CGR considera que la misma debe continuar dado que la función de advertencia apu</t>
  </si>
  <si>
    <t xml:space="preserve">El Ministerio no ha concluido con el compromiso de adelantar los trámites tendientes a la creación de una planta de personal. </t>
  </si>
  <si>
    <t>Realizar nuevamente la solicitud de recursos económicos que permitan  financiar el costo de los empleos que se requieren adicionar en la planta de personal, de acuerdo con el resultado del estudio técnico.</t>
  </si>
  <si>
    <t>Elaboración del documento que sustenta la necesidad  para la solicitud de recursos   anteproyecto de presupuesto para la vigencia 2017.</t>
  </si>
  <si>
    <t xml:space="preserve">Documento </t>
  </si>
  <si>
    <t>Debido a que en la entidad no existe una política para la generación de planes de recuperación de desastres y de continuidad de negocio</t>
  </si>
  <si>
    <t>El MAVDT iniciará un proceso de continuidad y recuperación del negocio ante desastres</t>
  </si>
  <si>
    <t>Incluir la actividad en el Plan estratégico institucional</t>
  </si>
  <si>
    <t>Cronograma</t>
  </si>
  <si>
    <t>H 16. Gestión Saneamiento de Bienes Inmuebles: No formulación de los planes de trabajo y cronogramas anuales requeridos para el adecuado desarrollo de la actividad de saneamiento de los 1.272 inmuebles para su enajenación a través de CISA.</t>
  </si>
  <si>
    <t>Debilidades en el seguimiento y control de las actividades y procesos por ausencia de planes de trabajo.</t>
  </si>
  <si>
    <t>Expedir el Plan de Acción encaminado al saneamiento de activos inmobiliarios de la Entidad, atendiendo los lineamientos del Plan Nacional de Desarrollo (2014-2018) y el Decreto que reglamente el artículo 163 de la Ley 1753 de 2015</t>
  </si>
  <si>
    <t>Formular Plan</t>
  </si>
  <si>
    <t>H. 32 Proceso de Saneamiento de Bienes Inmuebles: Subestimación de los activos del PAR INURBE a 31 de diciembre de 2012, por valor aproximado de $85.815,6 millones por el registro en cuentas de orden de 2062 predios; y en cuantía indeterminada de los 1478  predios que no han sido registrados.</t>
  </si>
  <si>
    <t>Falta de efectividad y celeridad en la gestión adelantada  para el proceso de saneamiento.</t>
  </si>
  <si>
    <t xml:space="preserve">Expedir el Plan de Acción encaminado al saneamiento de activos inmobiliarios de la Entidad, atendiendo los lineamientos del Plan Nacional de Desarrollo (2014-2018) y el Decreto que reglamente el artículo 163 de la Ley 1753 de 2015. </t>
  </si>
  <si>
    <t xml:space="preserve">Hallazgo 62. Comité de Conciliación. Las decisiones del  Comité de Conciliación del MVCT asignadas en el  Artículo 19,  Decreto 1716 de 2009  no cuentan con un soporte suficiente y necesario para hacer uso o no de los mecanismos de resolución de conflictos que le permitan definir asuntos que tienen la posibilidad de hacer tránsito a cosa juzgada. </t>
  </si>
  <si>
    <t xml:space="preserve">No reposa en los expedientes información de las actuaciones procesales surtidas; los expedientes contienen tan solo copia de la demanda  y en algunos de ellos el fallo incompleto. </t>
  </si>
  <si>
    <t xml:space="preserve">Revisión de los Expedientes Administrativos de los Procesos judiciales Activos.
</t>
  </si>
  <si>
    <t>Que en las carpetas del expediente administrativo del proceso judicial activo cuenten con la documentación que evidencie el estado de dicho proceso hasta la etapa procesal pertinente.</t>
  </si>
  <si>
    <t>carpetas organizadas (porcentaje)</t>
  </si>
  <si>
    <t>H 26 Control a Actividad de Apoderados: Dentro de las carpetas del proceso no existen informes sobre la actividad de los apoderados judiciales.</t>
  </si>
  <si>
    <t xml:space="preserve">Falta de información para llevar un control sobre la pertinencia y calidad de las actuaciones surtidas por los apoderados. </t>
  </si>
  <si>
    <t>registrar las actuaciones d elos apoderaos frente a los procesos judiciales</t>
  </si>
  <si>
    <t>aplicar el proceso representacion judicial en referencia a los informes de los apoderados</t>
  </si>
  <si>
    <t>matriz de base de datos de informacion de procesos judiciales actualizada (porcentaje)</t>
  </si>
  <si>
    <t xml:space="preserve"> H 44 Pasivo  Estimado  – Oficina  Jurídica: Diferencia de $250 millones en la cuenta Provisión de los Pasivos Estimado, entre la información registrada contablemente por $8.889 millones y la información de la Oficina Jurídica que es de $8.639, debido a no realizar oportunamente los ajustes, luego de las respectivas conciliaciones entre las áreas.</t>
  </si>
  <si>
    <t>Se registraran en los Estados Fianacieros (Balance y/o Cuentas Contingentes) la provisión de los procesos judiciales reportada por la oficina asesora Juridica</t>
  </si>
  <si>
    <t>Informe de provisiones reportado por la Oficina Asesora Jurídica luego de implementar el sistema de medición</t>
  </si>
  <si>
    <t>SN</t>
  </si>
  <si>
    <t xml:space="preserve">Retrasos en la ejecución del Convenio e Interventoría. El Convenio 19f de 2007 sucrito con Corpoguajira, cuyo objeto era el Plan de Gestión Integral de Municipios del Sur de la Guajira para Fortalecimiento Institucional para la Prestación del Servicio Público Domiciliario de Aseo , Diseño y Construcción del relleno sanitario regional para los Municipios de Hatonuevo, Barrancas, Fonseca, </t>
  </si>
  <si>
    <t>La CGR concluye que la ejecución de estos convenios presentan dificultades relacionadas con la disposición de los predios en donde se construyen los rellenos sanitarios, o con la oposición de la comunidad al momento de hacer la consulta.</t>
  </si>
  <si>
    <t>La CGR concluye que la acción de estos convenios presentan dificultades relacionados con la disposición de los predios donde se construyen los rellenos sanitarios, o con la oposición de la comunidad al hacer la consulta-</t>
  </si>
  <si>
    <t>Revisón Técnica de los productos entregados y del cumplimiento del objeto del convenio. Revisión financiera del convenio, balance  económico y requerimientos de reintegro de recursos en caso de ser necesario. Preparación de acta de liquidación con los soportes correspondientes</t>
  </si>
  <si>
    <t>Conveio Liquidado</t>
  </si>
  <si>
    <t>Hallazgo 7:  No aplicación de criterios de focalización para la selección de beneficiarios del FIC ( Pagina 33 Inf CGR de Politica de vivienda y ciudades amables  2010-2014)</t>
  </si>
  <si>
    <t>No es competencia del MVCT las acciones a definir para solucionar las causas del hallazgo.</t>
  </si>
  <si>
    <t>Dar traslado al SENA del hallazgo para que definan las acciones de mejoramiento.</t>
  </si>
  <si>
    <t>Traslado</t>
  </si>
  <si>
    <t xml:space="preserve">Se adelantó la gestión con el SENA </t>
  </si>
  <si>
    <t>H 8. Trámite de Titulación: Realizada la revisión de la muestra del área de Titulación, se evidenció que el PAR INURBE EN LIQUIDACIÓN no adelantó oportunamente la gestión para la venta de unos lotes que son llamados activos contingentes de la Entidad.</t>
  </si>
  <si>
    <t>Falta de efectivad respecto a la venta.</t>
  </si>
  <si>
    <t xml:space="preserve">Establecer un plan de trabajo que permita la depuración de los bienes inmuebles en condición de activos contingentes, asociados a  áreas misionales. </t>
  </si>
  <si>
    <t>Plan de Trabajo adoptado</t>
  </si>
  <si>
    <t>1</t>
  </si>
  <si>
    <t>H 1. Estado de la calidad del agua y los proyectos de APSB</t>
  </si>
  <si>
    <t xml:space="preserve">Asistencia técnica al PDA Antioquia, Boyaca, Caldas, Cauca y Nariño en los lineamientos para la formulación de los nuevos planes de accion por municipio, reiterando los criterios de priorizacion de proyectos APSB (RAS), en donde la calidad del agua es relevante. </t>
  </si>
  <si>
    <t>Mesa de Trabajo para socializar los lineamientos para la elaboración de los nuevos planes de accion de municipios</t>
  </si>
  <si>
    <t>Se cuenta con acta de Caldas, acta No. 1 con la asistencia técnica del MVCT al Cauca. Además se subió acta de fecha 9 de septiembre de 2016, suscrita por Gestor Nariño y MVCT. También acta del 16 de junio de 2016, que da constancia de la asistencia técnica al Gestor del PDA Boyacá. Además acta del 10 de junio de 2016 suscrita con Gestor PDA Antioquia, DNP y MVCT</t>
  </si>
  <si>
    <t>2</t>
  </si>
  <si>
    <t>H. 2. Baja Ejecución recursos del FIA. Persiste una amplia brecha entre los recursos que dispone el FIA y su ejecución real, con lo cual se siguen aplazando proyectos dirigidos hacia municipios</t>
  </si>
  <si>
    <t>Solicitar periodicamente al FIA el reporte de CDRs sin contrato asociado por más de seis meses, con el fin de requerir al Gestor se pronuncie al respecto.</t>
  </si>
  <si>
    <t>Informe periodico</t>
  </si>
  <si>
    <t>Mediante correo electrónico del 23/11/2016 se informa que en carp compa se subieron los tres informes con sus anexos.</t>
  </si>
  <si>
    <t>4</t>
  </si>
  <si>
    <t>H. 4. Obligaciones Reconocidas en Vigencias anteriores y no canceladas en 2014.  Recursos Proyectos APSB - Recursos PDA. Desasignacion de recursos al 31 de diciembre de 2014.</t>
  </si>
  <si>
    <t>Mecanismos de acompañamiento que permitan mejorar los procesos para la contratacion por parte del PDA</t>
  </si>
  <si>
    <t>Seguimiento y acompañamiento</t>
  </si>
  <si>
    <t>Actas y/o Contratros suscritos</t>
  </si>
  <si>
    <t>Con 2016IE0013006 del 22 de noviembre de 2016 se autoriza y justifica modificación de la Activida,  y Unidad de Medida tal y como queda en el presente registradas (anteriores:Mesas de trabajo,  Acta) por cuanto estos proyectos no fueron ejecutados por no reunir los requisitos exigidos por el BID.</t>
  </si>
  <si>
    <t>5</t>
  </si>
  <si>
    <t>H. 5. Disposición adecuada de residuos sólidos en el país. 16% de municipios del País disponen sus residuos sólidos en sitios inadecuados</t>
  </si>
  <si>
    <t>En el marco de la competencias del MVCT, se emitira una comunicación oficial a los nuevos Alcaldes y Gobernadores, informandoles los instrumentos disponibles desde la constitución y la norma para la planeación y gestión del servicio publico de aseo y las fuentes de financiacion posibles</t>
  </si>
  <si>
    <t>Elaboracion y envio de comunicaciones</t>
  </si>
  <si>
    <t>6</t>
  </si>
  <si>
    <t>HD. 6. Permisos ambientales de vertimiento y ocupación de cauce - Municipio de Amagá.</t>
  </si>
  <si>
    <t>Organizar reuniones con el Gestor, lider y profesional de seguimiento para revisar los proyectos PDA e identificar la problemática de cada uno y priorizar las visitas a dichos proyectos.</t>
  </si>
  <si>
    <t>7</t>
  </si>
  <si>
    <t>H. 7. Soportes de Viabilizacion de proyectos</t>
  </si>
  <si>
    <t>Dentro del ajuste al procedimiento de evaluacion y viabiliacion de proyectos, determinar la viabilidad constitucional y legal de implementar instrumentos que le permitan mitigar el riesgo de que los entes territoriales incurran en inexactitudes o presenten información incompleta.</t>
  </si>
  <si>
    <t>8</t>
  </si>
  <si>
    <t>H. 8. Alcance de proyecto para la financiación de soluciones de APSB. El MVCT desconoce el “Manual de Procedimientos del Banco Nacional de Programas y Proyectos, BPIN – 2011</t>
  </si>
  <si>
    <t>Realizar capacitacion sobre el Manual e procedimientos del Banco Nacional de Proyectos</t>
  </si>
  <si>
    <t>Convocar capacitacion</t>
  </si>
  <si>
    <t>Listado de asistencia</t>
  </si>
  <si>
    <t>9</t>
  </si>
  <si>
    <t>H. 9. Incremento en valor de proyectos, de 8 proyectos del convenio 124 (Choco), 7 fueron reformulados</t>
  </si>
  <si>
    <t>10</t>
  </si>
  <si>
    <t>H. 10. Metas establecidas en el Conpes 3470 de 2007. Quibdó</t>
  </si>
  <si>
    <t>Realizar seguimiento al programa Plan Pazcifico en el componente relacionado con el Municipio de Quibdo</t>
  </si>
  <si>
    <t>Seguimiento al cronograma del programa</t>
  </si>
  <si>
    <t>11</t>
  </si>
  <si>
    <t>H.11 (Alcance, duración y costo de la prestación del servcio en Quibdó),  no hay certeza sobre si con el esquema operativo actual se garantice en el largo plazo la prestación de los servicios públicos domiciliarios de acueducto, alcantarillado y aseo para el Municipio de Quibdó, dado que el esequema propueto por la SSPD preve que se implemente hasta el 2023.</t>
  </si>
  <si>
    <t>Realizar acompañamiento al plan de accion establecido por la SSPD que busca subsanar las condiciones de prestacion de los servicios en Quibdo, en el corto, mediano y largo plazo.</t>
  </si>
  <si>
    <t>Solicitar a la SSPD informes sobre el estado de cumplimiento del plan de accion implementado.</t>
  </si>
  <si>
    <t>H.11 (Alcance, duración y costo de la prestación del servcio en Quibd) no hay certeza sobre si con el esquema operativo actual se garantice en el largo plazo la prestación de los servicios públicos domiciliarios de acueducto, alcantarillado y aseo para el Municipio de Quibdó, dado que el esequema propueto por la SSPD preve que se implemente hasta el 2023.</t>
  </si>
  <si>
    <t>Poner en conocimiento de la SSPD del hallazgo, como Entidad reponsable de la estructuracion del esquema de la prestacion del servicio en Quibdo.</t>
  </si>
  <si>
    <t>Elaboracion de comunicado</t>
  </si>
  <si>
    <t>12</t>
  </si>
  <si>
    <t>H. 12. Sistema de información para la gestión del viceministerio de agua y saneamiento básico - SIGEVAS. Desactualizado y no refleja el estado real de los proyectos</t>
  </si>
  <si>
    <t>Habilitar el acceso remoto para que los ejecutores alimenten la informacion de seguimiento de los proyectos</t>
  </si>
  <si>
    <t>Contratar, recibir y expedir circular para la alimentacion del sistema.</t>
  </si>
  <si>
    <t>Se subió en carpeta compartida la circular radicada con el número 2016EE0109881 del 22 de noviembre de 2016.</t>
  </si>
  <si>
    <t>14</t>
  </si>
  <si>
    <t>HD 14. Proyecto: "Descontaminación Rio Chicamocha - Construcción módulo 2 planta de tratamiento de aguas residuales en el Municipio de Tunja - Boyacá" - Adiciones contrato de obra y Planeación</t>
  </si>
  <si>
    <t xml:space="preserve">El VASB realizara visita de seguimiento para verificar la funcionalidad de la obra </t>
  </si>
  <si>
    <t>Visita a la obra</t>
  </si>
  <si>
    <t xml:space="preserve">Auditoria vigencia 2014. H 14
Correo electrónico del 11/07/2016 se informa que Se subió en carpeta compartida el acta del 30-06-2016 por medio de la cual se comprueba de forma visual el funcionamiento de la PTAR construida, correspondiente al sistema de aireación, manejo de lodos etc. </t>
  </si>
  <si>
    <t>15</t>
  </si>
  <si>
    <t>HD. 15. Proyecto: "Optimización alcantarillado carrera 3 Etapa II Municipio de Ipiales" - Suscripción de actas contrato PFA-ATF-024-2012 de 2013. Inconsistencias en la suscripción de actas de recibo y de liquidación (...)</t>
  </si>
  <si>
    <t>Poner en conocimiento de FINDETER el hallazgo, para que adelanten las acciones de mejora al respecto, de acuerdo a la presunta responsabilidad directa informada por el Ente de Control</t>
  </si>
  <si>
    <t>16</t>
  </si>
  <si>
    <t>H. 16. Deficiencias en el cumplimiento compromisos de cobertura de APSB programa rural, Antioquia. PGEI 2013-2015 y PAP-PDA</t>
  </si>
  <si>
    <t>Asistencia técnica al PDA Antioquia en los lineamientos para la formulación de los nuevos planes de accion de municipios, PGEI y PAEI.</t>
  </si>
  <si>
    <t>Mesa de Trabajo para socializar los lineamientos para la elaboración de los nuevos planes de accion de municipios, PGEI y PAEI.</t>
  </si>
  <si>
    <t>Auditoria vigencia 2014. H 16.
Correo electrónico del 11/07/2016 se informa que Se subió en carpeta compartida el acta del 10 de junio de 2016, que da constancia de la asistencia técnica al Gestor del PDA Antioquia sobre los lineamientos para la formulación de los nuevos instrumentos de planeación PGEI 2016-2019 y PAEI 2016</t>
  </si>
  <si>
    <t>17</t>
  </si>
  <si>
    <t>H. 17. Avance en la implementación de planes de gestión integral de residuos sólidos. No hay avances significactivos.</t>
  </si>
  <si>
    <t xml:space="preserve">
Mesa técnica con el PDA del Departamento para priorización y formulacion de los proyectos de residuos a realizarse en el marco de los PGIRS.</t>
  </si>
  <si>
    <t>Mesa de trabajo con Gestor de Antioquia</t>
  </si>
  <si>
    <t>Se cuenta con Acta de reunión con el Gestor. Acta No 25 de Comité Directivo PAP-PDA. Con lo anterior se evidencia la inclusión en el PAEI 2016  la partida "Diseño e inversión en residuos sólidos" con un valor de $ 2.000 millones de pesos. Se realizó Comité Directivo el 9 de septiembre de 2016. (Acta No. 25). A la fecha está pendiente la firma del Gobernador.</t>
  </si>
  <si>
    <t>18</t>
  </si>
  <si>
    <t>H. 18. Metas de disposición final de resisidos sólidos en el departamento de Boyacá. Proyectos radicados por los municipios Ramiriquí, Garagoa y Miraflores (Boyaca) ante el MVCT han sido devueltos por no cumplir con los requisitos mínimos exigidos en la normatividad vigente.</t>
  </si>
  <si>
    <t>Mesa técnica con el PDA del Departamento para revisón y ajuste de los proyectos de residuos a realizarse en el marco del Plan Departamental.</t>
  </si>
  <si>
    <t>Mesa de trabajo con Gestor de Boyaca</t>
  </si>
  <si>
    <t>19</t>
  </si>
  <si>
    <t>HD 19. Proyecto: "construcción del sistema de acueducto del Municipio de Chiquiza sector San Pedro de Iguaque Primera Etapa" - Deficiencias en la viabilización, planeación y seguimiento</t>
  </si>
  <si>
    <t>Reglamentar el procedimiento de reformulacion de proyectos</t>
  </si>
  <si>
    <t>Elaboracion de resolucion incluyendo reformulacion</t>
  </si>
  <si>
    <t>20</t>
  </si>
  <si>
    <t>HDF. 20. Proyecto: Construcción primera etapa del plan maestro de acueducto del Municipio de Zetaquira" - Localización, replaneto y excavaciones que no tuvieron utilidad dentro del proyecto.</t>
  </si>
  <si>
    <t>Revisar el procedimiento de seguimiento, para enfatizar que el mismo será general y periodico en las reuniones coordinadas con el gestor y el lider, y la vista técnica se hará por demanda.</t>
  </si>
  <si>
    <t>Modificacion al procedimiento de seguimiento de proyectos para incluir el segumiento peridico con el Gestor y el Lider.</t>
  </si>
  <si>
    <t>Procedimiento  modificado</t>
  </si>
  <si>
    <t>21</t>
  </si>
  <si>
    <t>HD. 21. Proyectos suspendidos en el PDA del Departamento de Cauca.</t>
  </si>
  <si>
    <t xml:space="preserve">Se carga en carpeta compartida: Acta de reunión PDA Cauca Feb/16, mayo/16, oct/16, sep/16. Además Acta Argeli jun/16, Balboa, Bolívar, La Vega, Puracé, Timbio Sachacoco, Timbio Saladito. </t>
  </si>
  <si>
    <t>22</t>
  </si>
  <si>
    <t>H 22. Cobertura agua potable - sector rural departamento del cauca. Deficiencias en el cumplimiento de las metas propuestas en PGEI 2010 del PAP – PDA Cauca.</t>
  </si>
  <si>
    <t>Asistencia técnica al PDA Cauca en los lineamientos para la formulación de los nuevos planes de accion de municipios, PGEI y PAEI.</t>
  </si>
  <si>
    <t>Auditoria vigencia 2014. H 22
Correo electrónico del 11/07/2016 se informa que está Subida en carpeta compartida en la fecha: ACTA DE SEGUIMIENTO PAEI y ACTA No. 32</t>
  </si>
  <si>
    <t>23</t>
  </si>
  <si>
    <t>HD 23. IRCA Vs SIGEVAS PDA Cauca: Nivel de riesgo alto para ciertos Municipios, sin embargo solo el 20% de los proyectos han sido viabilizados y demás están en ajustes o al tanto de concepto favorable.</t>
  </si>
  <si>
    <t xml:space="preserve">Asistencia técnica al PDA Nariño en los lineamientos para la formulación de los nuevos planes de accion por municipio, reiterando los criterios de priorizacion de proyectos APSB (RAS), en donde la calidad del agua es relevante. </t>
  </si>
  <si>
    <t>Se subió en carpeta compartida el acta No. 1 con la asistencia técnica del MVCT y el acta No. 32 de comité directivo.</t>
  </si>
  <si>
    <t>24</t>
  </si>
  <si>
    <t>HD. 24. Proyecto "Terminación plan maestro de alcantarillado cabecera Municipal de La Vega - Cauca" - Contrato suspendido.</t>
  </si>
  <si>
    <t>Se cuenta con oficio 2016EE0097771 requerimiento a La Vega, Acta de reunión PDA La vega Cauca Feb/16, oct/16, Sep/16, Jun/16, Requerimiento La Vega correo electrónico 06 jul 2016 e informe de comisión del 14-06-2016</t>
  </si>
  <si>
    <t>26</t>
  </si>
  <si>
    <t>HD 26. Proyectos suspendidos en el PDA del Departamento de Nariño</t>
  </si>
  <si>
    <t>Se cuenta con 2 actas suscritas con el Gestor como seguimiento a los Municipios de San Lorenzo (13/07/2016) y Sandoná (28/07/5016) Se subió en carpeta compartida actas de seguimiento a proyectos suspendidos del 09-02-16, 16-06-16 y 25-08-16.</t>
  </si>
  <si>
    <t>27</t>
  </si>
  <si>
    <t>HD 27. IRCA Vs SIGEVAS PDA Nariño: Nivel de riesgo alto para ciertos Municipios, sin embargo solo el 14% de los proyectos han sido viabilizados y demás están en ajustes o al tanto de concepto favorable. MVCT no cumple con la función de dar asistencia técnica para que se prioricen aquellos proyectos con alto riesgo de provisión de agua potable.</t>
  </si>
  <si>
    <t>.Se subió en carpeta compartida el acta de fecha 9 de septiembre de 2016, suscrita por Gestor y MVCT</t>
  </si>
  <si>
    <t>28</t>
  </si>
  <si>
    <t>HD 28. “Construcción del Sistema de Acueducto para la Vereda Macas, mediante la implementación de pozos profundos, en el municipio de Cuaspud - Carlosama” Nariño. Lleva más de 3 años desde su viabilizacion y actualmente está suspendido</t>
  </si>
  <si>
    <t>29</t>
  </si>
  <si>
    <t>HDF 29. Contrato de obra 857 de 2013. Alcantarillado Potosí - Nariño. Las obras construidas en desarrollo del contrato de obra No. 857 de 2013, correspondientes al área administrativa de la PTAP, se encuentran inconclusas y no están en funcionamiento (...)</t>
  </si>
  <si>
    <t>30</t>
  </si>
  <si>
    <t>HD. 30. Proyecto: "Ampliación y optimización del sistema de alcantarillado combinado en el Municipio de Gualmatán - Nariño". Planeación, viabilización y seguimiento</t>
  </si>
  <si>
    <t>31</t>
  </si>
  <si>
    <t xml:space="preserve">HD 31. Proyecto Construcción Planta de Tratamiento de Agua Potable Casco Urbano Municipio de La Llanada – Planeación, Viabilización y Seguimiento. </t>
  </si>
  <si>
    <t>Se cargó en carpeta compartida actas de seguimiento a proyectos del 09-02-16, 16-06-16 y 25-08-16, acta de seguimiento servidumbre de 02-07-2016 y otros documentos de seguimiento. Se cuenta con 5 actas de seguimiento con el GESTOR</t>
  </si>
  <si>
    <t>32</t>
  </si>
  <si>
    <t>HD. 32. Proyecto Optimización de redes de distribución del acueducto de la cabecera urbana de La Llanada – Avance del Proyecto y Seguimiento de MVCT.</t>
  </si>
  <si>
    <t>43</t>
  </si>
  <si>
    <t>Hallazgo 43. Gestión, Planeación y Seguimiento Sistema de Acueducto y Alcantarillado Retén Magdalena.</t>
  </si>
  <si>
    <t>Se cuenta con acta de visita del 20 octubre de 2016, Actas de seguimiento del 9 de agosto, 13 de abril, 15 y 26 de julio, todas de 2016.</t>
  </si>
  <si>
    <t>Hallazgo 46. Ajustes de ejercicios anteriores. El MVCT para la vigencia 2014  realiza el ajuste por valor de $12.259 millones en la cuenta Gastos de Ejercicios Anteriores,  por la desasignación de Cuentas por Pagar de Agua Potable y Saneamiento Básico, lo que impactó el resultado del ejercicio contable de la vigencia en este valor, con efecto sobre el Patrimonio de la Entidad .</t>
  </si>
  <si>
    <t>Comunicado interno con las recomendaciones e instrucciones para los supervisores relacionadas con los requisitos presupuestales</t>
  </si>
  <si>
    <t>Elaboración de Comunicado</t>
  </si>
  <si>
    <t xml:space="preserve">Hallazgo 3.  Obligaciones Reconocidas en Vigencias Anteriores y no canceladas en 2014. Casa Sexta.Durante el año 2014, no se canceló la Cuenta por Pagar por $1.000 millones correspondiente al saldo que el Ministerio adeuda por la compra del inmueble ubicado en la Carrera 6 No. 8-95. Lo anterior por cuanto la negociación se encuentra en proceso conciliatorio, situación que </t>
  </si>
  <si>
    <t>Efectuar la solicitud de pago de la obligación,  una vez este en firme la decisión judicial, con cargo al rubro de sentencias y conciliaciones.</t>
  </si>
  <si>
    <t>Realizar la solicitud de recursos a la Subdirección de  Finanzas y Presupuesto con fudamento en la sentencia debidamente ejecutoriada.</t>
  </si>
  <si>
    <t>Oficio de solicitud de recursos</t>
  </si>
  <si>
    <t xml:space="preserve">Hallazgo 3. Obligaciones Reconocidas en Vigencias Anteriores y no canceladas en 2014. Casa Sexta.Durante el año 2014, no se canceló la Cuenta por Pagar por $1.000 millones correspondiente al saldo que el Ministerio adeuda por la compra del inmueble ubicado en la Carrera 6 No. 8-95. Lo anterior por cuanto la negociación se encuentra en proceso conciliatorio, situación que </t>
  </si>
  <si>
    <t>Realizar informes de seguimiento al proceso de controversias contractuales número 2015 00664 Juzgado 33 Administrtaivo oral del Circuito de Bogotá hasta cuando quede ejecutoriada la sentencia .</t>
  </si>
  <si>
    <t>informes trimestrales</t>
  </si>
  <si>
    <t>Expedir el acto de administrativo que ordene la difusión de las TRD una vez sean aprobadas por la instancia competente que para el caso es AGN.</t>
  </si>
  <si>
    <t>Elaboración del acto  administrativo de difusión e implementación de las TRD.</t>
  </si>
  <si>
    <t>Resolución expedida y publicada</t>
  </si>
  <si>
    <t>Igualmente se informa que el MVCT inció el trámite judicial e incumplimiento judicial por parte de la OAJ. La OCI evidencia que lo informmado no corresponde con las acciones de mejoramiento formuladas.</t>
  </si>
  <si>
    <t>Presentar informes de seguimiento trimestral a la gestión de aprobación de las TRD por el AGN ante el Comité Institucional de Desarrollo Administrativo.</t>
  </si>
  <si>
    <t>Expedir el Plan de Conservación Documental de la Entidad.</t>
  </si>
  <si>
    <t>Formular el Plan conforme a los lineamientos impartidos por el AGN.</t>
  </si>
  <si>
    <t>Hallazgo 34 Responsable:Subdirección de Servicios Administrativos
Auditoria Regular MVCT vigencia 2014.</t>
  </si>
  <si>
    <t>Hallazgo 35. Administrativo. Procesos de Depuración de Activos Contingentes y Saneamiento Predial: El Ministerio de Vivienda, Ciudad y Territorio recibió un total de 131.758 expedientes físicos para la Depuración de Activos Contingentes y Saneamiento Predial, según información suministrada por la Entidad, el avance es de 3.611 Actos Administrativos, desde el momento de la Subrogación.</t>
  </si>
  <si>
    <t>Expedir el Plan de Acción encaminado al saneamiento de activos inmobiliarios de la Entidad, atendiendo los lineamientos del Plan Nacional de Desarrollo (2014-2018) y el Decreto que reglamente el artículo 163 de la Ley 1753 de 2015.</t>
  </si>
  <si>
    <t xml:space="preserve">Formular el Plan </t>
  </si>
  <si>
    <t>Elaborar  informes de seguimiento trimestral a la gestión de saneamiento de activos inmobiliarios.</t>
  </si>
  <si>
    <t>Registrar conforme a los procedimientos contables los procesos judiciales remitidos por la Oficina Asesora Jurídica y que correspondan a aquellos procesos judiciales entregados al Ministerio por Fiduprevisora S.A. con motivo de la terminación del Contrato de Fiducia Mercantil No. 763 de 2007.</t>
  </si>
  <si>
    <t>Elaboración de comprabantes  contables  de los procesos judiciales recibidos por Fiduprevisora S.A., clasificados en las siguientes categorias: 1. Procesos interpuestos contra los extintos ICT INURBE INURBE en Liquidación PAR INURBE en Liquidación 2. Procesos promovidos por el INURBE, INURBE en Liquidación, PAR INURBE en Liquidación 3. Provisiones de los procesos judiciales</t>
  </si>
  <si>
    <t xml:space="preserve">Comprobantes contables </t>
  </si>
  <si>
    <t xml:space="preserve">Revisar en el ámbito de la regulación vigente las funciones atribuidas al Grupo de Soporte Técnico de la Subdirección de Servicios Administrativos y la Oficina de TIC'S, a fin de ajustarlas a las directrices emanadas por el Gobienro Nacional en materia de TIC'S </t>
  </si>
  <si>
    <t>Elaboración de documento que justifique la reorganización de la Oficina de TIC'S atendiendo las directrices emanadas por el Gobierno Nacional en materia de TIC'S</t>
  </si>
  <si>
    <t>Establecer un mecanismo de operación y control de los procesos coactivos que permitan reducir el riesgo de prescripcion de los mismos.</t>
  </si>
  <si>
    <t>Ajustar e implementar el procedimiento de Jurisdicción Coactiva que se encuentra dentro del Sistema Integrado de gestión de la entidad</t>
  </si>
  <si>
    <t>Procedimiento ajustado e implementado (Capacitación)</t>
  </si>
  <si>
    <t>Revisar y ajustar los expedientes documentales de los procesos judiciales y coactivos de acuerdo con el procedimiento de Organización de Archivos de Gestión.</t>
  </si>
  <si>
    <t>Carpetas revisadas y ajustadas de acuerdo al procedimiento de Gestion documental para la organización de archivos</t>
  </si>
  <si>
    <t>carpetas revisadas y ajustadas al procedimiento (porcentaje)</t>
  </si>
  <si>
    <t xml:space="preserve">Registrar y actualizar los procesos en el sistema de informacion litigiosa del estado de acuerdo a la aplicación de la metodologia definida por la Agencia Nacional de Defensa Juridica del Estado mediante circular No. 0023 del 11 de Diciembre de 2015. </t>
  </si>
  <si>
    <t>Procesos judiciales y conciliaciones registradas en el sistema unico de Informacion Litigiosa del estado eKOGUI</t>
  </si>
  <si>
    <t>Porcenteje de Procesos judiciales y conciliaciones registrados</t>
  </si>
  <si>
    <t>Revisar y ajustar los procesos y procedimientos en materia de TICs en lo que se considere pertinente .</t>
  </si>
  <si>
    <t>Procesos y procedimientos revisados y ajustados en lo que se considere pertinente</t>
  </si>
  <si>
    <t>Documentos revisados y ajustados ( Porcentaje)</t>
  </si>
  <si>
    <t>Revisión, ajuste y ejecución del Plan Estrategico de Tecnologias de la Información y de las comunicacione - PETIC, teniendo encuenta los recursos asignados y la metologia establecida por la estrategia de Gobierno en linea.</t>
  </si>
  <si>
    <t>Plan ajustado y en ejecución respecto a la vigencia respectiva.</t>
  </si>
  <si>
    <t>Analisis y evaluaciòn de los aplicativos con que cuenta el Ministerio a fin de identificar su interacción con otros sistemas de Información que contribuyan a la ejecución Misional y de Apoyo de la entidad</t>
  </si>
  <si>
    <t>Documento de analisis y desarrollo de  las herramientas de integración de acuerdo a los recursos economicos adjudicados para el mismo</t>
  </si>
  <si>
    <t>Documento y herramientas de integración</t>
  </si>
  <si>
    <t>Hallazgo 35. Procesos de Depuración de Activos Contingentes y Saneamiento Predial: El Ministerio de Vivienda, Ciudad y Territorio recibió un total de 131.758 expedientes físicos para la Depuración de Activos Contingentes y Saneamiento Predial, según información suministrada por la Entidad, el avance es de 3.611 Actos Administrativos, desde el momento de la Subrogación , e</t>
  </si>
  <si>
    <t>Suscribir un contrato y/o convenio para elaborar un(os) diagnostico(s) que permitan realizar actividades tendientes al saneamiento de predios de los extintos ICT-INURBE.</t>
  </si>
  <si>
    <t xml:space="preserve">Suscribir un contrato y/o convenio </t>
  </si>
  <si>
    <t>Contrato y/o convenio suscrito</t>
  </si>
  <si>
    <t>Modificar en el Plan de Acción de la Dirección del Sistema Habitacional para la vigencia 2016, la unidad de medida del indicador relativo a predios de los extintos ICT-INURBE así: "Actividades para el saneamiento de predios".</t>
  </si>
  <si>
    <t>Plan de Acción elaborado y remitido a la Oficina Asesora de Planeación - OAP</t>
  </si>
  <si>
    <t>Plan de Acción remitido a la OAP</t>
  </si>
  <si>
    <t>Hallazgo 37 Responsable: Grupo de Titulación y Saneamiento Predial de la Dirección del Sistema Habitacional
Auditoria Regular MVCT vigencia 2014.</t>
  </si>
  <si>
    <t>H 9. Manuales de Procedimientos: Aprobación gradual de los manuales correspondientes a los 9 temas misionales y falta de aprobación del manual  de saneamiento y artículo 5 de la Ley 1001 de 2005</t>
  </si>
  <si>
    <t>Elaborar un proyecto de Decreto reglamentario para la aplicación del artículo 3° de la Ley 1001 de 2005</t>
  </si>
  <si>
    <t>Elaborar un proyecto de Decreto reglamentario para la aplicación del artículo 3° de la Ley 1001 de 2006</t>
  </si>
  <si>
    <t>Proyecto de Decreto</t>
  </si>
  <si>
    <t>Hallazgo 1. Metas Política Pública de Vivienda y Ciudades Amables – Programa de Vivienda Gratuita:La legalización del subsidio en especie no superó el 47% de lo propuesto, dejando un rezago del 53% para otorgarse en 2015. Por otra parte, la Política Pública de Vivienda no contempla indicadores de efectividad, como el de viviendas habitadas, disminución de déficits, increm</t>
  </si>
  <si>
    <t>Solicitar un informe trimestral a la supervisión y/o interventoria de los Proyectos, que puedan presentar atraso. Solicitar al Fidecomiso un informe trimestral sobre el proceso de escritiuración de las unidades de vivienda, en cabeza de los beneficiarios.</t>
  </si>
  <si>
    <t xml:space="preserve">Presentación de un informe por parte de la Interventoria y/o Supervision sobre el avance fisico de los proyectos. Presentación de un informe del Fideicomiso sobre el avance del proceso de escrituración de las viviendas. </t>
  </si>
  <si>
    <t>Informes.</t>
  </si>
  <si>
    <t>Hallazgo 2. Coordinación y articulación en la implementación de la Política Pública de Vivienda:  Los instrumentos normativos relevantes para la asignación de los subsidios de vivienda en especie son: la Ley 1537 de 2012 y el Decreto 1921 de 2012 por el cual se reglamentan los artículos 12 y 23 de la misma. La selección final de beneficiarios procede de varios criterios y</t>
  </si>
  <si>
    <t>Elaborar flujograma del proceso para las entidades intervinientes en el tramite de identificación, selección, postulación y asignación de los beneficiarios del Programa de Vivienda Gratuita, de conformidad con lo dispuesto en la Ley 1537 de 2012 y sus normas reglamentarias y aquellas que las modifiquen sustituyan o complementen.</t>
  </si>
  <si>
    <t>Presentar a las entidades intervinientes en el trámite de identificación, selección, postulación y asignación de los beneficiarios del Programa de Vivienda Gratuita, un  flujograma que permita la correcta  interacción entre las mismas.</t>
  </si>
  <si>
    <t>con 2016IE0011071 del 30/09/2016 se informa que La SSFV reporto la información mediante la cual se presentó a las entidades el trámite de identificación, selección, postulación y asignación de  los beneficiaros del PVG, mediante correo electrónico de cual se anexa copia  de la presentación, generando un avance del 100%</t>
  </si>
  <si>
    <t>Hallazgo 3. Sistema de Información de Beneficiarios: Una de las principales funciones del Ministerio de Vivienda, Ciudad y Territorio es propender por el Sistema Único de Información del sector a su cargo, como lo ordenan: el artículo 59, numeral 11 de la Ley 489 de 1998: “11. Velar por la conformación del Sistema Sectorial de Información respectivo y hacer su supervisión</t>
  </si>
  <si>
    <t>Presentar informes trimestrales , sobre el proceso de Integración de las bases de datos de las diferentes áreas que intervienen en el proceso de asignación y seguimiento de los subsidios, de acuerdo con lo establecido en el Plan Estratégico PETIC.</t>
  </si>
  <si>
    <t>Realizar el ajuste de las bases de datos de los beneficiarios del Programa de Vivienda Gratis, a traves de las integración de las mismas.</t>
  </si>
  <si>
    <t xml:space="preserve">Hallazgo 4. Criterios de Asignación de Recursos del PVG en las regiones del País: El Ministerio de Vivienda Ciudad y Territorio, tiene, entre otras, las funciones de: 
• Coordinar la ejecución de sus planes y programas con las entidades territoriales y prestarles asesoría, cooperación y asistencia técnica .
• Definir los criterios de distribución de recursos del Programa </t>
  </si>
  <si>
    <t xml:space="preserve">Elaborar documento de convocatoria pública, que permita  la vinculación de Municipios de Categoria Fiscal 3, 4, 5 y 6 en el Programa de Vivienda Gratis. </t>
  </si>
  <si>
    <t>Realizar documento de convocatoria, que permita a los Municipios de categoria 3,4, 5 y 6 vicularse al Programa de Vivienda Gratis en su nueva fase.</t>
  </si>
  <si>
    <t>con 2016IE0011071 del 30/09/2016 se anexa La Dirección Ejecutiva presentó las convocatorias siguiendo el  procedimiento,  las cuales se anexan y las mismas se encuentran publicadas en la página web del MVCT, generando un cumplimiento el  100%.</t>
  </si>
  <si>
    <t>Hallazgo 5. Componente Social - Criterios de Asignación de las Viviendas del Programa PVG: El Preámbulo de la Constitución Política de 1991 establece, entre otras cosas: el pueblo de Colombia, en ejercicio de su poder soberano, representado por sus delegatarios a la Asamblea Nacional Constituyente (…) y con el fin de fortalecer (…) la convivencia… Y el artículo 2 de la mi</t>
  </si>
  <si>
    <t>Solicitar un informe trimestral a Prosperidad Social, sobre el avance en el acompañamiento social a las familias beneficiarias del Programa de Vivienda Gratis.</t>
  </si>
  <si>
    <t>Presentación de un informe trimestral por parte de Prosperidad Social, sobre las actividades desarrolladas por dicha entidad, para el acompañamiento social de las familias beneficiarias del Programa de Vivienda Gratis.</t>
  </si>
  <si>
    <t xml:space="preserve">Informes </t>
  </si>
  <si>
    <t>Hallazgo 6. Sistema Nacional de Información de Vivienda. El artículo 2° del Decreto 555 de 2003, señala: "El Fondo Nacional de Vivienda «Fonvivienda» tendrá como objetivos consolidar el Sistema Nacional de Información de Vivienda (…). En la relación de proyectos del programa PVG, se presentan diferencias en el valor y/o unidades de vivienda de los proyectos, en la informa</t>
  </si>
  <si>
    <t>Presentar informes trimestrales, sobre el proceso de Integración de las bases de datos de las diferentes áreas que intervienen en el proceso de asignación y seguimiento de los subsidios, de acuerdo con lo establecido en el Plan Estratégico PETIC.</t>
  </si>
  <si>
    <t xml:space="preserve">Hallazgo 7. Ejecución Proyectos Vivienda Gratuita – Esquema Público y Convenios. El artículo 6 de la Ley 1537 de 2012, señala, entre otras cosas que “(…) los patrimonios autónomos que se constituyan, de acuerdo con el presente artículo, podrán adelantar procesos de convocatoria y selección de los constructores interesados en desarrollar los proyectos de vivienda y/o para </t>
  </si>
  <si>
    <t xml:space="preserve">Solicitar un informe trimestral a la supervisión y/o interventoria de los Proyectos, que puedan presentar atraso. </t>
  </si>
  <si>
    <t>Presentación de un informe por parte de la Interventoria y/o Supervision sobre el avance fisico de los proyectos.</t>
  </si>
  <si>
    <t>Hallazgo 8. Especificaciones Técnicas Vivienda y Obras de Urbanismo. El MVCT planificó las condiciones mínimas espaciales a considerar para el diseño de las viviendas (multifamiliares, bifamiliares y unifamiliares), especificaciones técnicas establecidas para el Programa; sin embargo, este no contempla aspectos relacionados con la calidad arquitectónica y constructiva, co</t>
  </si>
  <si>
    <t xml:space="preserve">Revisar y analizar los criterios ambientales, dirigidos a mejorar las condiciones de habitabilidad de las viviendas a cumplir en los Programas que promuerva el Gobierno Nacional, teniendo en cuenta, entre otros, la aplicabilidad de acuerdo con el tipo de vivienda (VIP o VIS), el precio fijado en el PND 2014 - 2018 y lo dispuesto en reglamentos técnicos y demás normas vigentes. </t>
  </si>
  <si>
    <t xml:space="preserve">Realizar mesas de trabajo coordinadas entre las áreas con competencias en reglamentación de vivienda y desarrollo urbano. </t>
  </si>
  <si>
    <t>Actas de reunión de las mesas de trabajo</t>
  </si>
  <si>
    <t xml:space="preserve">Con 2016IE0011071 del 30/09/2016,  se informa que se encuentra en ejecución. Con 2016IE0012396 del 3/11/2016,  se indorma que en C.C.  Se encuentran las 2 actas de las respectivas mesas de trabajo en función del cumplimiento de las especificaciones técnicas vivienda y obras de urbanismo. </t>
  </si>
  <si>
    <t>Hallazgo 9. Equipamiento Urbano .El artículo  112 de la Ley 388 de 1997 establece, para los entes territoriales, la conformación del “Expediente urbano” y para el Ministerio de Desarrollo Económico, o quien haga sus veces,  la organización y debida operación de un sistema de información urbano de datos sobre suelo, vivienda, servicios públicos domiciliarios, espacio públi</t>
  </si>
  <si>
    <t>Hallazgo 10. Estado Viviendas post-entrega.  Para las viviendas  que  se ejecutan en el Programa de Vivienda Gratuita, se establecieron  requisitos  mínimos,  entre otros,  relacionados  con espacios,  área  construida  y acabados, como se observa en el anexo técnico denominado “Especificaciones Técnicas Vivienda y Obras de Urbanismo”, el cual se incorporó en los términos</t>
  </si>
  <si>
    <t xml:space="preserve">Solicitar a los construtores de los proyectos de Vivienda Gratuita, un informe trimestral sobre el estado de las post - ventas durante la vigencia de las mismas. </t>
  </si>
  <si>
    <t>Presentar informe por parte de los constructores, que permita advertir al Fondo Nacional de Vivienda, la debida atención en materia de post - ventas de las viviendas entregadas a los beneficiarios en el marco del Programa de Vivienda Gratuita.</t>
  </si>
  <si>
    <t>Hallazgo 11. Sostenibilidad ambiental. En cuanto a los criterios de sostenibilidad ambiental, vivienda saludable y sostenible, definidos por la Naciones Unidas y adoptados por la Olacefs para el presente ejercicio, reconocidos en Colombia y ratificados por la HCC mediante Sentencia C-444 de 8 de julio de 2009 , son incipientes los avances de la política pública de viviend</t>
  </si>
  <si>
    <t>Revisar y analizar los aspectos arquitéctónicos y urbanísticos exigibles en los proyectos de vivienda quepromuerva el Gobierno Nacional, teniendo en cuenta, entre otros, las normas urbanisticas de los POT,   la aplicabilidad de acuerdo con el tipo de vivienda (VIP o VIS), el precio fijado en el PND 2014 - 2018, lo dispuesto en reglamentos técnicos y demás normas vigentes y en el marco de</t>
  </si>
  <si>
    <t xml:space="preserve">Realizar mesas de trabajo coordinadas entre las entidades competentes y el ministerio de vivienda, ciudad y Territorio. </t>
  </si>
  <si>
    <t>Hallazgo 12. Acceso a Servicios Públicos. El Artículo  2 de la Ley 142 de 1994, dice, entre otras cosas: “(...) Intervención del Estado en los servicios públicos. El Estado intervendrá en los servicios públicos (…) para los siguientes fines: (…) 2.3. Atención prioritaria de las necesidades básicas insatisfechas en materia de agua potable y saneamiento básico. 2.4. Prestac</t>
  </si>
  <si>
    <t>Realizar seguimiento, en coordinación con los supervisores y/o interventores de los proyectos de los programas de vivienda que promueva el Gobierno Nacional, a la ejecución de los proyectos para verificar que se esté cumpliendo con lo dispuesto en las disponibilidades de servicios públicos expedidas por las Empresas de Servicios Públicos con el fin de garantizar la prestación de los serv</t>
  </si>
  <si>
    <t>Realizar mesas de trabajo coordinadas entre el Ministerio de Vivienda, Ciudad y Territorio, supervisores o interventores de lo proyectos.</t>
  </si>
  <si>
    <t>Hallazgo 13.  Servicio de Internet.  El libre acceso de las personas a las fuentes de información pública es un derecho humano universal y un principio democrático inherente al derecho a la información, a la libertad de expresión y de prensa, tal como lo ratificaron los compromisos derivados de las jornadas sobre “Marcos legales que garantizan y promueven el libre acceso d</t>
  </si>
  <si>
    <t xml:space="preserve">Hacer seguimiento a la ejecución de las conexiones digitales en los proyectos de vivienda gratuita según los recursos disponibles del Ministerio de Tecnologías de la Información y Comunicaciones - MinTIC y de las entidades territorioales donde se ejecuta los programas de vivienda que promueve el Gobierno Nacional. 
 </t>
  </si>
  <si>
    <t xml:space="preserve">Hallazgo 14. Interacción Beneficiarios-Actores de la Política Pública de Vivienda. De acuerdo con el oficio 2015EE0050236 del 26 de mayo de 2015, de la auditoría de Fonvivienda, el MVCT ha coordinado diversas formas de acompañamiento social. Sin embargo, de acuerdo con los resultados de la encuestas de percepción de satisfacción de los beneficiarios, se observa que ellos </t>
  </si>
  <si>
    <t>Realizar mesas de trabajo trimestral  con Prosperidad Social, para efectuar el seguimiento de los proyectos del Programa de Vivienda Gratuita, en materia de acompañamiento social.</t>
  </si>
  <si>
    <t>Efectuar mesas de trabajo donde se realice el seguimiento al proceso de acompañamiento social desarrollado por parte de los funcionarios de Prosperidad Social, en desarrollo del Programa de Vivienda Gratuita.</t>
  </si>
  <si>
    <t>Mesa de trabajo</t>
  </si>
  <si>
    <t>Hallazgo 8. Contaminación Ambiental en Ibagué  – Tolima.
El municipio del Ibagué – Tolima incumplió sus obligaciones de proteger el ambiente al permitir que los habitantes del Barrio Las Delicias viertan residuos contaminantes a la quebrada La Balsa, contraviniendo el Decreto 1594 de 1984 en relación con el tratamiento y vertimient</t>
  </si>
  <si>
    <t>Tal situación está en contravía de las funciones estatales y estaríamos al frente de una presunta mala gestión ambiental, afectando el valor de los recursos naturales allí existentes</t>
  </si>
  <si>
    <t>N:A Por cuanto es la Alcaldia de Ibague el responsable de este hallazgo. En cierre de auditoria CGR el equipo auditor informó que es responsabilidad del Municipio de Ibague- Tolima</t>
  </si>
  <si>
    <t>N/A</t>
  </si>
  <si>
    <t>H 8. Aditoria CGR MVCT vigencia 2014</t>
  </si>
  <si>
    <t>H 7. Amortización desembolsos -  Pólizas vencidas: se evidenció que de 305 proyectos de vivienda para población desplazada aprobados por el Banco Agrario de Colombia entre 2003 y 2011 (que a la fecha no se han liquidado, ni se encuentran en proceso de liquidación), el 52% tiene las pólizas vencidas, es decir 158. Situación agravada por el hecho de que en 151 de ellos</t>
  </si>
  <si>
    <t>Los recursos desembolsados por el Banco Agrario de Colombia no han sido amortizados por los oferentes con un avance de obra proporcional al monto de dichos recursos. Responsables: Entidades Oferentes relacionadas en el citado anexo.</t>
  </si>
  <si>
    <t>FILA 240 BANCO AGRARIO  Aud PPP DESPLAZAuditoria Política Pública Población Desplazada 2007-2011
N/A</t>
  </si>
  <si>
    <t xml:space="preserve">H 8. Concentración Constructores: Al analizar la base de datos del Banco Agrario de Colombia, se observó que en algunos casos se presenta concentración de constructores para el desarrollo de proyectos en un mismo periodo, de los cuales 19 presentan retrasos en la ejecución de las obras frente a los recursos desembolsados.  </t>
  </si>
  <si>
    <t xml:space="preserve">Debilidades en el proceso de evaluación y selección de constructores por parte de las entidades oferentes en cuanto a capacidad técnica, financiera y de contratación se refiere. </t>
  </si>
  <si>
    <r>
      <t xml:space="preserve">FILA 241BANCO AGRARIO  Aud PPP DESPLAZAuditoria Política Pública Población Desplazada 2007-2011
N/A
</t>
    </r>
    <r>
      <rPr>
        <b/>
        <sz val="12"/>
        <rFont val="Verdana"/>
        <family val="2"/>
      </rPr>
      <t>CERRADO</t>
    </r>
    <r>
      <rPr>
        <sz val="12"/>
        <rFont val="Verdana"/>
        <family val="2"/>
      </rPr>
      <t>: Enviar comunicaciones a las entidades oferentes y a las gerencias integrales</t>
    </r>
  </si>
  <si>
    <t>H 9. Informes de Interventoría Banco Agrario de Colombia: Del análisis y verificación realizada a los informes de Interventoría se evidenciaron deficiencias así: visitas de campo extemporáneas, no periodicas y lapsas en el tiempo, además, los oferentes y/o contratistas no presentaron para verificación del interventor, los documentos soportes de la ejecución financiera.</t>
  </si>
  <si>
    <t xml:space="preserve">Falta de control y seguimiento a los proyectos y por ende una deficiente gestión por parte del BAC en la toma de decisión efectiva y oportuna frente a los proyectos que no se desarrollan en el tiempo establecido en la norma, o que no cumplen con las anotaciones por parte de la interventoría del BAC, </t>
  </si>
  <si>
    <r>
      <t xml:space="preserve">FILA 242 BANCO AGRARIO  Aud PPP DESPLAZAuditoria Política Pública Población Desplazada 2007-2011
N/A
</t>
    </r>
    <r>
      <rPr>
        <b/>
        <sz val="12"/>
        <rFont val="Verdana"/>
        <family val="2"/>
      </rPr>
      <t xml:space="preserve">CERRADO : </t>
    </r>
    <r>
      <rPr>
        <sz val="12"/>
        <rFont val="Verdana"/>
        <family val="2"/>
      </rPr>
      <t>Enviar comunicaciones a las entidades oferentes y a las gerencias integrales</t>
    </r>
  </si>
  <si>
    <t>Anexo</t>
  </si>
  <si>
    <t xml:space="preserve">Obligaciones del Oferente (varios Proyectos Rurales): Del análisis realizado se evidenciaron las siguientes deficiencias: El clausulado del Acuerdo de Unión Temporal es muy flexible y no contempla sanciones en el evento de incumplimiento de las obligaciones de las partes. Es así que el Oferente (Municipio) no ejerce ningún control a los recursos asignados al proyecto, toda vez que según </t>
  </si>
  <si>
    <t>Debilidades en los mecanismos de control y seguimiento a estos proyectos por parte de la Administración Municipal.</t>
  </si>
  <si>
    <t>FILA 243 BANCO AGRARIO  Aud PPP DESPLAZAuditoria Política Pública Población Desplazada 2007-2011
N/A</t>
  </si>
  <si>
    <t>Términos Inicio ejecución Proyecto – declaratoria de incumplimiento (varios proyectos rurales): en algunos proyectos la entidad oferente no cumplía el plazo de 30 o 60 días, luego de haberse aprobado el proyecto por parte del BAC, para presentar los requisitos soportes necesarios para que realizara el primer desembolso, además, luego de haberse girado el mismo por parte del Banco Agrario</t>
  </si>
  <si>
    <t xml:space="preserve">Falta de gestión por parte de las entidades oferentes en la consecución de los documentos soportes necesarios para acreditar los requisitos ante el BAC  para el giro del primer desembolso, así como las actividades necesarias para iniciar las obras luego de haber recibido los recursos. </t>
  </si>
  <si>
    <r>
      <t xml:space="preserve">FILA 244BANCO AGRARIO  Aud PPP DESPLAZAuditoria Política Pública Población Desplazada 2007-2011
N/A
</t>
    </r>
    <r>
      <rPr>
        <b/>
        <sz val="12"/>
        <rFont val="Verdana"/>
        <family val="2"/>
      </rPr>
      <t>CERRADO</t>
    </r>
    <r>
      <rPr>
        <sz val="12"/>
        <rFont val="Verdana"/>
        <family val="2"/>
      </rPr>
      <t xml:space="preserve">: 1.Ajustar el Plan de Choque para situaciones generales de los proyectos
2. Reuniones bimestrales de seguimiento en Comité de Gerencia
</t>
    </r>
  </si>
  <si>
    <t>Términos ejecución del proyecto (varios proyectos rurales): una vez evaluados dichos términos en los proyectos seleccionados por la CGR, se observó que varios no cumplen con los plazos establecidos en las citadas normas (tabla 39), debido  entre otras razones, por modificaciones técnicas y de diseños iniciales, consecución de pólizas, desfinanciamiento de las obras, etc.</t>
  </si>
  <si>
    <t>Inadecuada gestión por parte de las entidades oferentes y/o de los constructores de las obras frente a la oportunidad y buen manejo de los recursos públicos invertidos en estos proyectos que no se han finalizado, no obstante,  haber transcurrido entre tres y cuatro años después de haber sido girado los recursos.</t>
  </si>
  <si>
    <t>FILA 245 BANCO AGRARIO  Aud PPP DESPLAZAuditoria Política Pública Población Desplazada 2007-2011
N/A</t>
  </si>
  <si>
    <t>H 13. Vivienda digna y saludable. En algunos proyectos de vivienda se observaron condiciones indignas de habitabilidad (no saludables), ya que  las viviendas fueron construidas de tal manera que podrían afectar las condiciones de salud de sus habitantes.</t>
  </si>
  <si>
    <t>Las unidades habitacionales no cumplen con los requisitos mínimos de una vivienda digna.</t>
  </si>
  <si>
    <t>H 14. Modificaciones Técnicas a algunos proyectos de vivienda rural sin la aprobación del BAC.</t>
  </si>
  <si>
    <t>Falta de seguimiento y control por parte del oferente</t>
  </si>
  <si>
    <t>FILA 247BANCO AGRARIO  Aud PPP DESPLAZAuditoria Política Pública Población Desplazada 2007-2011
N/A</t>
  </si>
  <si>
    <t xml:space="preserve">H 15. Estado y calidad de las obras (proyectos de vivienda rural): se evidenció que algunas de las viviendas están siendo o fueron construidas con materiales de mala calidad, y entregadas con malos acabados, faltándoles elementos constructivos, instalaciones eléctricas, lavaderos, entre otras cosas. </t>
  </si>
  <si>
    <t>debilidades en el seguimiento realizado por la entidad oferente</t>
  </si>
  <si>
    <t>FILA 248 BANCO AGRARIO  Aud PPP DESPLAZAuditoria Política Pública Población Desplazada 2007-2011
N/A</t>
  </si>
  <si>
    <t>H 16. Cambio de modalidad de subsidio de mejoramiento de vivienda a subsidio de construcción de vivienda nueva, sin modificación del valor del subsidio. Proyecto Desplazados de Fortul – Rural.</t>
  </si>
  <si>
    <t>Falta de seguimiento y control por el BAC.</t>
  </si>
  <si>
    <t xml:space="preserve">H 17. Formulación del proyecto: Se evidenciaron debilidades en la etapa de formulación del proyecto Desplazados por la Violencia de Fortul por parte del oferente, al no tener en cuenta todos los riesgos que pudieran afectar el desarrollo normal del proyecto, como por ejemplo, los problemas de orden público en la zona donde se van a ejecutar las obras. </t>
  </si>
  <si>
    <t>no contemplar todos los riesgos que pudieran afectar el desarrollo normal del proyecto</t>
  </si>
  <si>
    <t>FILA 250BANCO AGRARIO  Aud PPP DESPLAZAuditoria Política Pública Población Desplazada 2007-2011
N/A</t>
  </si>
  <si>
    <t>H 15. Estadon y calidad de las obras. Estado del proyecto Desplazados Saravena (Mario Avellaneda): A  31 de agosto de 2012, el proyecto presenta un avance en la ejecución de obra del 38.85%, desarrollado con recursos de la Gobernación de Arauca, por valor de $722.700.000, sin que se haya terminado en su totalidad ninguna de las viviendas que se empezaron a construir, . .</t>
  </si>
  <si>
    <t>El municipio de Saravena no ha enviado al Banco Agrario de Colombia, los Documentos soportes para poder hacer efectivo el primer desembolso, al no haber podido conseguir la póliza que ampare el proyecto</t>
  </si>
  <si>
    <t>FILA 251 BANCO AGRARIO  Aud PPP DESPLAZAuditoria Política Pública Población Desplazada 2007-2011
N/A</t>
  </si>
  <si>
    <t xml:space="preserve">H 19. Vigencia de Pólizas.  Proyecto Desplazados de Chiriguana: El amparo de buen manejo del anticipo  y cumplimiento de la Póliza No. 30008770 se encuentra vencido desde el 15 de diciembre de 2010 y 15 de abril de 2011, respectivamente, sin que se evidencie su renovación por parte de la Entidad Oferente, </t>
  </si>
  <si>
    <t>Negligencia Administrativa</t>
  </si>
  <si>
    <t>FILA 252 BANCO AGRARIO  Aud PPP DESPLAZAuditoria Política Pública Población Desplazada 2007-2011
N/A</t>
  </si>
  <si>
    <t>H 20. Elegibilidad del Proyecto Desplazados I, II y III Fundación : Los proyectos nacieron a la vida jurídica, sin el cumplimiento de la totalidad de los requisitos establecidos en la norma en mención.</t>
  </si>
  <si>
    <t>El sitio (terreno) donde se construirán las viviendas no deben estar en zonas de alto riesgo, requisito que no fue cumplido por el oferente (Ente Territorial), debilidades en el control y seguimiento adecuado sobre el cumplimiento de los requisitos referentes a la elegilibilidad de los proyectos</t>
  </si>
  <si>
    <r>
      <t xml:space="preserve">FILA 253 BANCO AGRARIO  Aud PPP DESPLAZ Auditoria Política Pública Población Desplazada 2007-2011
N/A
</t>
    </r>
    <r>
      <rPr>
        <b/>
        <sz val="12"/>
        <rFont val="Verdana"/>
        <family val="2"/>
      </rPr>
      <t>CERRADO:</t>
    </r>
    <r>
      <rPr>
        <sz val="12"/>
        <rFont val="Verdana"/>
        <family val="2"/>
      </rPr>
      <t xml:space="preserve"> Solicitar a la entidad oferente, el plan de acción para mitigar el riesgo o en su defecto, buscar la reubicación de las familias</t>
    </r>
  </si>
  <si>
    <t xml:space="preserve">Hallazgo No. 37.- Número Sistemas en operación 
El Plan Nacional de Desarrollo estableció una meta de 8 SITM operando, pero a diciembre de 2013, se encuentran operando 6, con un cumplimiento del 33,3% de la meta. Pendientes Transcaribe y Cúcuta, el cual no tiene Conpes ni Convenio de Cofinanciación. </t>
  </si>
  <si>
    <t>Este ítem no se encuentra diligenciado en el informe de auditoria proporcionado por la Contraloría General de la República.</t>
  </si>
  <si>
    <t>El 6 de agosto de 2014 Transcaribe adjudicó la operación Troncal. Se estima que para el segundo semestre de 2015 inicie la operación. Solicitar al Ente Gestor un cronograma de implementación del sistema a partir del acta de inicio de la concesión y hacer seguimiento al mismo.</t>
  </si>
  <si>
    <t>Remitir comunicación al Ente Gestor solicitando el cronograma</t>
  </si>
  <si>
    <t xml:space="preserve">Comunicación </t>
  </si>
  <si>
    <t xml:space="preserve">Hallazgo 37. Numero Sistemas en operación 
El Plan Nacional de Desarrollo estableció una meta de 8 SITM operando, pero a diciembre de 2013, se encuentran operando 6, con un cumplimiento del 33,3% de la meta. Pendientes Transcaribe y Cúcuta, el cual no tiene Conpes ni Convenio de Cofinanciación. </t>
  </si>
  <si>
    <t>Hacer reuniones trimestrales de seguimiento para verificar el cumplimiento del cronograma</t>
  </si>
  <si>
    <t xml:space="preserve">Actas de reunión </t>
  </si>
  <si>
    <t xml:space="preserve">Fila eleminada Hallazgo No. 37.- Numero Sistemas en operación 
El Plan Nacional de Desarrollo estableció una meta de 8 SITM operando, pero a diciembre de 2013, se encuentran operando 6, con un cumplimiento del 33,3% de la meta. Pendientes Transcaribe y Cúcuta, el cual no tiene Conpes ni Convenio de Cofinanciación. </t>
  </si>
  <si>
    <t>Acompañar al DNP en la elaboración del documento Conpes para el SITM de la ciudad de Cúcuta previo análisis del Marco de Gasto de Mediano Plazo por el MHCP</t>
  </si>
  <si>
    <t xml:space="preserve">Celebrar reuniones con DNP y MHCP </t>
  </si>
  <si>
    <t>Eliminada</t>
  </si>
  <si>
    <t>NO APLICA UMUS,  Eliminada (VER FILA 208 -20109</t>
  </si>
  <si>
    <t xml:space="preserve">Hallazgo 38. SITM. Retraso en inicio de operaciones
El atraso del inicio de operaciones fue de varios años para todos los sistemas. El SITM de Cartagena pese a que se han desembolsado recursos y se han ejecutado las sumas presupuestadas la fecha de ingreso ha sido pospuesta para el año 2015. El SITM de Cúcuta se desconoce la fecha de inicio de operaciones. </t>
  </si>
  <si>
    <t xml:space="preserve">NO APLICA UMUS, 
Mediante numero de radicado No. 20142100407591 se envía oficio al ente gestor solicitando cronograma. </t>
  </si>
  <si>
    <t xml:space="preserve">Hallazgo 38. SITM. Retraso en inicio de operaciones. El atraso del inicio de operaciones fue de varios años para todos los sistemas. El SITM de Cartagena pese a que se han desembolsado recursos y se han ejecutado las sumas presupuestadas la fecha de ingreso ha sido pospuesta para el año 2015. El SITM de Cúcuta se desconoce la fecha de inicio de operaciones. </t>
  </si>
  <si>
    <t xml:space="preserve">NO APLICA UMUS, 
Con las reuniones de seguimiento trimestral y visitas al ente gestor se realiza seguimiento al cronograma establecido. Mediante las actas e informes de seguimiento se evidencia el cumplimiento de la meta. </t>
  </si>
  <si>
    <t xml:space="preserve">Hallazgo 39.- SETP. Número de sistemas en operación. La estructuración y puesta en marcha de los SETP registra un notable atraso, El Plan Nacional de Desarrollo fijo tener en operación 7 sistemas, pero este propósito no se ha podido concretar. </t>
  </si>
  <si>
    <t>Solicitar cronograma a los entes gestores para la  implementación y operación del SETP y hacer seguimiento al mismo.</t>
  </si>
  <si>
    <t>Remitir comunicación a los Entes Gestores solicitando el cronograma</t>
  </si>
  <si>
    <t>Comunicación a cada Ente Gestor</t>
  </si>
  <si>
    <t xml:space="preserve">Hallazgo 39. SEPT. Número de sistemas en operación 
La estructuración y puesta en marcha de los SETP registra un notable atraso, El Plan Nacional de Desarrollo fijo tener en operación 7 sistemas, pero este propósito no se ha podido concretar. </t>
  </si>
  <si>
    <t>Actas de reunión con cada Ente Gestor</t>
  </si>
  <si>
    <t xml:space="preserve">Solicitar a DNP el avance en el cumplimiento de metas complementarias del Plan Nacional de Desarrollo así como la estrategia de trabajo para su cumplimiento </t>
  </si>
  <si>
    <t>Remitir comunicación a DNP, solicitando la información requerida</t>
  </si>
  <si>
    <t>NO APLICA UMUS 
Mediante oficio radicado No. 20142100409301 enviado al DNP, solicitando el plan con la información relacionada con el cumplimiento de las metas contenidas en el Plan Nacional de Desarrollo, diferentes a las de SITM y SETP.</t>
  </si>
  <si>
    <t>Hallazgo 41. SITM. Infraestructura proyectada, en relación con los kilómetros terminados. Ninguna ciudad avanzo al 100% en la construcción de infraestructura para la operación de sus sistemas. Para los SITM: Se proyectó 872,05 km. Terminados: 487,34 km. 55,90%.</t>
  </si>
  <si>
    <t>Considerando que existen factores no previstos que han afectado la implementación de los sistemas, como dificultades en la construcción por temas relacionados con redes y predios, se solicitará a los entes gestores un cronograma detallando las obras faltantes para alcanzar las metas previstas en los documentos Conpes</t>
  </si>
  <si>
    <t>Remitir comunicación solicitando cronograma detallado</t>
  </si>
  <si>
    <t>NO APLICA UMUS 
Mediante oficios radicados No. 
20142100407561
20142100407491
20142100407461
20142100407711
20142100407751
se solicita el reporte de cronograma, cumplimiento de cobertura proyectada y lograda.</t>
  </si>
  <si>
    <t>Hallazgo 41. SITM Infraestructura proyectada, en relación con los kilómetros terminados. Ninguna ciudad avanzo al 100% en la construcción de infraestructura para la operación de sus sistemas. Para los SITM: Se proyectó 872,05 km. Terminados: 487,34 km. 55,90%.</t>
  </si>
  <si>
    <t>NO APLICA UMUS 
 Se llevaron a cabo las reuniones de seguimiento trimestral con los entes gestores,  se tienen sus respectivas actas.</t>
  </si>
  <si>
    <t>Considerando que existen factores no previstos que han afectado la implementación de los sistemas, sin que se alcance la demanda estimada como competencia del TPC, ilegalidad e informalidad, se solicitará a las autoridades de transporte competentes adoptar las medidas necesarias que permitan mejorar las actuales condiciones</t>
  </si>
  <si>
    <t>Remitir comunicación solicitando acciones concretas para combatir ilegalidad e informalidad</t>
  </si>
  <si>
    <t>Comunicación</t>
  </si>
  <si>
    <t>Solicitar a los Entes Gestores un informe del plan previsto para aumentar la demanda de usuarios del sistema</t>
  </si>
  <si>
    <t>Remitir comunicación</t>
  </si>
  <si>
    <t>NO APLICA UMUS
Mediante oficio radicado No.
20142100407561
20142100407491
20142100407461
20142100407711
20142100407751
20142100407871</t>
  </si>
  <si>
    <t xml:space="preserve">Hallazgo 43. SITM. Cobertura proyectada, en relación con cobertura real. 
La cobertura de transporte proyectada es menor a lo real, en cuanto a la atención de la demanda global de transporte de pasajeros urbanos. Los porcentajes de cumplimiento oscilaron entre el 23% (Barranquilla) y 91% (Cali) </t>
  </si>
  <si>
    <t>Considerando que existen factores no previstos que han afectado la implementación de los sistemas, sin que se alcance la cobertura estimada como competencia del TPC, ilegalidad e informalidad, se solicitará a las autoridades de transporte competentes adoptar las medidas necesarias que permitan mejorar las actuales condiciones</t>
  </si>
  <si>
    <t>Hallazgo 44. Desembolso de recursos asignados vs presupuesto ejecutado SITM: Los desembolsos efectuados han sido inferiores al presupuesto asignado en algunos de los SITM  que presentan niveles de ejecución en 2010 : 98,85%; en 2011 : 86,96%; en el 2012 : 99,66% y en el 2013: 79,31%.   Revisada la información del SIIF. se encuentra que salvo Cali, los recursos de la Nación previstos</t>
  </si>
  <si>
    <t>Solicitar a MHCP certificar los recursos desembolsados al SITM de Cali en el marco de convenio de cooperación, solicitando en el mismo la información sea validada en el SIIF.</t>
  </si>
  <si>
    <t xml:space="preserve">Remitir comunicación al MHCP </t>
  </si>
  <si>
    <t xml:space="preserve">NO APLICA UMUS
Mediante comunicación enviada con No. de radicado 20142100315141 dirigida al MHCP se solicito certificar los desembolsos realizados por la nación al SITM de Cali. </t>
  </si>
  <si>
    <t>Solicitar a MHCP informar a los Ente Gestores cuáles son las normas presupuestales que se aplican a los recursos de cofinanciación, con el objeto de redefinir los perfiles de aportes para hacer un manejo más eficiente de los recursos</t>
  </si>
  <si>
    <t>NO APLICA UMUS
Se remite oficio 20142100254101 del 22/07/2014 con destino al DNP, en el mismo sentido se envía el oficio 20142100254061 del 22/07/2014 con destino al MHCP.</t>
  </si>
  <si>
    <t xml:space="preserve">Realizar reuniones con los entes gestores para efectos de definir la necesidad de desembolsos </t>
  </si>
  <si>
    <t>Hallazgo 45. Ejecución de los recursos desembolsados.
La falta de control y seguimiento, conllevan a la inadecuada ejecución de los recursos desembolsados lo cual hace que los Sistemas presenten ejecución fluctuante de un periodo al otro.  La falta de ejecución ocasiona retrasos en la entrada en operación de los diferentes sistemas y posibles aumentos en los costos de</t>
  </si>
  <si>
    <t>Solicitar a los Entes Gestores redefinir los POA</t>
  </si>
  <si>
    <t>Hacer reunión con cada Ente Gestor</t>
  </si>
  <si>
    <t xml:space="preserve">Hallazgo 46. Administrativo - Cambio de Metas. 
Se ajustan las metas indicadas en el Plan Nacional de Desarrollo las cuáles fueron establecidas mediante la Ley 1450 de 2011, por tanto no pueden ser modificadas. </t>
  </si>
  <si>
    <t xml:space="preserve">Promover que en Nuevo Plan Nacional de Desarrollo la definición de ciudades esté establecida mediante una Meta numérica sin especificar la ciudades que contarán con SITM o SETP considerando que se dio cobertura a más de 8 ciudades pero que no quedaron explicitas en el PND 2010-2014 </t>
  </si>
  <si>
    <t>Celebrar reuniones con DNP y MHCP para la formulación del PND</t>
  </si>
  <si>
    <t>Acta de reunión</t>
  </si>
  <si>
    <t>NO APLICA UMUS El Ministerio asistió a las reuniones para el acompañamiento al DNP y MHCP PND. La metodología no incluyó levantamiento de actas. Sin embargo se cumplió el objetivo de la meta y se adjuntan correo y propuesta de metas y productos.</t>
  </si>
  <si>
    <t>Hallazgo 47. Oportunidad y calidad de la información. 
Se evidencia la no disponibilidad de la información consolidada relacionada con la operación, ingresos y gastos de los SITM y SETP.  Falta de consistencia y calidad en la información al comparar datos reportados mediante oficios radicados  20143210247802 y 20142100091773</t>
  </si>
  <si>
    <t xml:space="preserve">Se solicitará a los Entes Gestores de los SITM información de los ingresos y gastos de los operadores </t>
  </si>
  <si>
    <t>El contrato de obra para la ejecución del proyecto “Construcción Sistema de Abastecimiento de Agua Potable Distrito 4 y 5 Interveredal Tunia – Municipio de Piendamó - Cauca” se encuentra sin ninguna garantía que respalde los riesgos propios del contrato, establecidas en el artículo 7 de la Ley 1150 de 2007 (vigente para la época de los hechos) La Empresa Municipal de Servicios Públicos d</t>
  </si>
  <si>
    <t>De acuerdo al informe de Aud 2014 la CGR estableció que este hallazgo no le compete al MVCT, por lo tanto NO APLICA</t>
  </si>
  <si>
    <t>Empresa Municipal de Servicios Públicos de Piendamó – EMPIENDAMO ESP Auditoria Regular MVCT vigencia 2014.</t>
  </si>
  <si>
    <t xml:space="preserve">Deficiencias en la planeación del proyecto </t>
  </si>
  <si>
    <t xml:space="preserve">Convocar y liderar la mesa interinsitucional y realizar informe </t>
  </si>
  <si>
    <t>Acta e informe</t>
  </si>
  <si>
    <t>CUMPLIDA NO EFECTIVA vig. 2016. H20 consignados en el numeral 3.1.2.1 relacionado con Objetivos misionales, Proyectos de Inversión,</t>
  </si>
  <si>
    <t>Deficiencias en la planeación del proyecto.</t>
  </si>
  <si>
    <t>Hallazgo 30. Inversión de Recursos Públicos en predios privados en Santa Catalina – Bolívar. Los recursos invertidos $1.065.404.597 en el proyecto “Diseño y Construcción Para la Optimización y Ampliación del Sistema de Acueducto de los Corregimientos de Loma Arena-Pueblo Nuevo- Colorado-El Hobo Jurisdicción Del Municipio de Santa Catalina”, no cum</t>
  </si>
  <si>
    <t>Deficiencias en estudios previos y planeación.</t>
  </si>
  <si>
    <t>Deficiencias en planeación del proyecto.</t>
  </si>
  <si>
    <t>De la caseta de compostaje ejecutada solo queda la plantilla en concreto, pues pese a que fue construida, según los informes de la administración municipal, y del registro fotográfico aportado, de este ítem solo quedan los vestigios de su ejecución. De acuerdo con los soportes aportados por el Secretario de Planeación y Obras del municipio la caseta fue obje</t>
  </si>
  <si>
    <t>Falta de Seguimiento y control oportuno por parte del MVCT.</t>
  </si>
  <si>
    <t>Hallazgo 41.  La totalidad de los Recursos de Bonos de Agua del Municipio de San Carlos-Córdoba no  prestan ningún servicio. Los recursos del crédito en virtud del esquema Bonos de Agua  por  $5.707.733.924 invertidos en el proyecto “Programa para la construcción, financiación y ejecución del proyecto de inversión en agua potable y saneamiento bási</t>
  </si>
  <si>
    <t>los recursos de este proyecto de inversion fueron entregados al municipio en su totalidad y comprometidos por este a través de la suscripcion de 7 contratos de obra, los cuales presentan un avence de ejecucion de las obras del 63%, a la fecha las mismas estan abandonadas sin que medie acta de suspension, se adquirio un predio por la suma de $150 MM para la c</t>
  </si>
  <si>
    <t>||</t>
  </si>
  <si>
    <t>Hallazgo 42.  96.2% de los Recursos de Bonos de Agua del Municipio de Soacha –Cundinamarca están en Bancos. El 96.2% de  los recursos desembolsados al Municipio de Soacha - Cundinamarca por el esquema “Bonos de Agua” se encuentran inutilizados, sin que al 31 de diciembre de 2012 se hubieren empleado en los proyectos de agua potable y saneamiento bá</t>
  </si>
  <si>
    <t>Los recursos de credito por el esquema de bonos de agua fueron entregados en su totalidad al Municipio de Soacha y fueron depositados en una cuenta de ahorros y un CDT.   De ellos solo se ha comprometido mediante contratos el 3.8% de los mismos, que equivale a la suma de $723,1 millones.   Sobre la totalidad de dichos recursos el municipio se encuentra pagan</t>
  </si>
  <si>
    <t xml:space="preserve">Hallazgo 48. Construcción de las Tres (3) Plantas de Tratamiento de Agua Potable y las Obras Civiles necesarias para el Funcionamiento de los Acueductos rurales de los Corregimientos de Bahía Honda, Guaiquirí y Heredía en el Municipio de Pedraza Departamento Del Magdalena. Según el Informe entregado por la Alcaldía de Pedraza, y teniendo en cuenta </t>
  </si>
  <si>
    <t>El proyecto presenta deficiencias de planificación, por cuanto no se contrataron todos ítems y obras necesarias que permitieran el funcionamiento de los acueductos, lo cual era el objetivo del contrato, tal como lo expresa el objeto del mismo.</t>
  </si>
  <si>
    <t>Hallazgo 53. Contrato de Obra MSO-OCAC-16-12-2010-1. Bono de Agua. En visita de obra efectuada el 9 de abril de 2013, se evidenció que el contrato está en ejecución, con plazo hasta el 17 de abril de 2013, la mayor parte de las obras han sido construidas, sin embargo, la administración municipal informa que hacen falta recursos para adecuar la parte de int</t>
  </si>
  <si>
    <t>Hallazgo 56. Bonos de Agua – Distrito de Buenaventura – Contrato de Obra No. SAAB 030 de 2011. Los recursos invertidos $1.009.602.963 en el Contrato de Obra No. SAAB 030 de 2011, cuyo objeto consiste en la realización de las OBRAS DE RENOVACIÓN – OPTIMIZACIÓN DEL TANQUE DE INDEPENDENCIA, no cumplieron con el objeto para el cual fueron destinados, e</t>
  </si>
  <si>
    <t>A la fecha de la visita realizada por la CGR el 17 de abril de 2013, el contrato se encontraba suspendido, la obra abandonada y  estado de deterioro, toda vez que la estructura se encuentra a la vista  y con el riesgo de ser desmantelada. No se han iniciado las sanciones contractuales tendientes a garantizar  el cumplimiento de los fines previstos a la suscr</t>
  </si>
  <si>
    <t>Hallazgo 57.  Bonos de Agua – Distrito de Buenaventura – Contrato de Obra No. SAAB 039 de 2011. El proyecto Renovación Tubería Diámetro 3” a 8” Bajamar – Isla sector II  correspondiente al Contrato de Obra No. SAAB 039 de 2011, es de imposible  ejecución, los recursos invertidos sobre el anticipo  del 40% del contrato ascienden a la suma de $208.484</t>
  </si>
  <si>
    <t>Por lo tanto, la falta de planeación llevó a una ausencia de ejecución de  recursos desde año 2012, al contratar obras de imposible ejecución al no contar con los permisos de la DIMAR y estar proyectadas en zonas de mitigación de riesgo por fenómenos de licuefacciòn y efectos sìsmicos</t>
  </si>
  <si>
    <t>Hallazgo 58. Bonos de Agua – Distrito de Buenaventura – Contrato de Obra No. SAAB 043 de 2011. El proyecto ESTACIÓN DE BOMBEO PUEBLO NUEVO  correspondientes al Contrato SAAB 043 de 2011, es de imposible  ejecución mientras persista  la invasión del espacio público y  hasta que se cuente con los permisos de la DIMAR, esto sin tener en cuenta el prob</t>
  </si>
  <si>
    <t>El proyecto ESTACIÓN DE BOMBEO PUEBLO NUEVO  correspondientes al Contrato SAAB 043 de 2011, es de imposible  ejecución mientras persista  la invasión del espacio público y  hasta que se cuente con los permisos de la DIMAR, esto sin tener en cuenta el problema social que tienen las viviendas en palafitos</t>
  </si>
  <si>
    <t>Hallazgo 59. Bonos de Agua – Distrito de Buenaventura – Contrato de Obra No. SAAB 026de 2011. El proyecto “REDES DE ACUEDUCTO OBRAS DE MACRO Y MICROMEDICION” correspondientes al Contrato SAAB 026 de 2011,  no ha cumplido con el destino final de los recursos para el cual fueron presupuestados y contratados, pese a haberse vencido el plazo de ejecuci</t>
  </si>
  <si>
    <t>Presunta omisión  de la entidad contratante al no iniciar con la prontitud las acciones tendientes a garantizar la entrega de las obras, del contrato SAAB-026 de 2011</t>
  </si>
  <si>
    <t xml:space="preserve">Hallazgo 60. Bonos de Agua – Distrito de Buenaventura – Contrato de Obra No. SAAB 027de 2011. El proyecto “REDES DE ACUEDUCTO OBRAS DE EXPANSION” correspondientes al Contrato SAAB 027 de 2011,  no ha cumplido con el destino final de los recursos para el cual fueron presupuestados y contratados, pese a haberse vencido el plazo de ejecución el 04 de </t>
  </si>
  <si>
    <t>Presunta omisión  de la entidad contratante al no iniciar con la prontitud las acciones tendientes a garantizar la entrega de las obras correspondientes al coantrato SAAB 027- de 2011.</t>
  </si>
  <si>
    <t xml:space="preserve">Hallazgo 61.  Bonos de Agua – Distrito de Buenaventura – Contrato de Obra No. SAAB 028de 2011. Los recursos invertidos por $1.272.174.036 en el Contrato de Obra No. SAAB 028 de 2011, cuyo objeto consiste en la realización de las obras para las REDES DE ACUEDUCTO- RENOVACION, no cumplieron con el objeto para el cual fueron destinados, es decir no se </t>
  </si>
  <si>
    <t>Deficiencias en la planeación del proyecto REDES DE ACUEDUCTO RENOVACION, ya que se incluyeron obras en zonas de puentes de madera que no fueron avaladas por la Dirección General Marítima – DIMAR.  Las obras ejecutadas no se han puesto en servicio.  No se han iniciado los empates de la obra a la red existente. El contratante no ha iniciado las actuaciones co</t>
  </si>
  <si>
    <t>VASB - DIRECCION DE PROGRAMAS 
CUMPLIDA NO EFECTIVA (Por verificar)</t>
  </si>
  <si>
    <t>H 65 A. Obras proyecto Regional La Mesa – Anapoima. Riesgo de posible detrimento que se podria configurar por las obras ejecutadas en la fase IV, pese a que las obras estan en un 95% de ejecucion, ya que las mismas por si solas no son 100% funcionales, y esta depende de la funcionalidad de las fases I, II y III, que como se evidencio se encuentran en proceso de incumplimiento.</t>
  </si>
  <si>
    <t xml:space="preserve">Las fases 1, 2 y 3 ejecutadas por el Departamento, que antecedieron al proyecto Fase 4 viabilizado, fueron siniestradas con posterioridad a la viabilizacion de la fase 4. </t>
  </si>
  <si>
    <t>Ajustar el procedimiento de evaluacion y viabilizacion del MVCT, para que los proyectos en los cuales se han ejecutado fases previas, se solicite la certificacion de la funcionalidad de las fases que anteceden, a  quien presenta un proyecto ante el mecanismo de viabilizacion del VASB.</t>
  </si>
  <si>
    <t>*Modificar la Resolucion 0379 de 2012.</t>
  </si>
  <si>
    <t>1 Resolución modificada</t>
  </si>
  <si>
    <t>H 35. Municipio de Florencia – Cauca, Sin Planta de Tratamiento de aguas residuales - PTAR. Las obras necesarias para conectar la PTAR al alcantarillado no se han realizado en el municipio de Florencia – Cauca, la planta de tratamiento no están funcionando  por que la entidad territorial  no realizo las obras de empalme,  a pesar de c</t>
  </si>
  <si>
    <t>El  Municipio  incumplió la ejecución de las obras de empalme a la PTAR lo que no ha permitido la funcionalidad de la planta. El proyecto que tiene por objeto la optimización del alcantarillado sanitario y construcción de la PTAR – de la cabecera municipal se encuentra en riesgo de quedar truncado</t>
  </si>
  <si>
    <t>* Modificar la Resolucion 0379 de 2012
 *Adjuntar Acta de liquidacion y7o Certificacion de Funcionalidad del Proyecto</t>
  </si>
  <si>
    <t>1. Resolución modificada
1. Acta de liquidacion y/o Certificacin de Funcionalidad del proyecto.</t>
  </si>
  <si>
    <t>Hallazgo 47.  Ampliación y Optimización del Sistema de Acueducto en Pedraza – Magdalena. El proyecto de Ampliación y Optimización del Sistema de Acueducto en Pedraza – Magdalena con una inversión de $1.402.992.788 que posee acta de entrega del 22 de junio de 2012 no presta ningún servicio, razón por la cual se están deteriorando los tanques de la PT</t>
  </si>
  <si>
    <t>Por la falta de pago en el servicio de energía y falta de previsión y planeación.</t>
  </si>
  <si>
    <t>*Modificar la resolucion 0379 de 2012.
*</t>
  </si>
  <si>
    <t>1. Resolución modificada</t>
  </si>
  <si>
    <t>Hallazgo 52. Contrato de Obra MSO-05-2005, San Onofre Planta de Tratamiento Agua Potable. La “PLANTA DE TRATAMIENTO DE AGUA POTABLE” construida dentro del proyecto “REHABILITACION Y CONSTRUCCIÓN SISTEMAS DE ACUEDUCTO Y ALCANTARILLADO EN LA CABECERA DEL MUNICIPIO DE SAN ONOFRE”, no está funcionando, en visita de obra efectuada el 9 de abril de 2013,</t>
  </si>
  <si>
    <t>El seguimiento y control por parte del MVCT no fue efectivo.</t>
  </si>
  <si>
    <t xml:space="preserve">Gestionar con el ente territorial y el PDA de Sucre la presentacion del proyecto ante el MVCT, y dar traslado del hallazgo al Municipio de San Onofre en atención a sus competencias </t>
  </si>
  <si>
    <t>Elaboracion de informe con los soportes del traslado del hallazgo y de las acciones y gestiones para la radicacion del proyecto ante el mecanismo de viabilidad del Ministerio.</t>
  </si>
  <si>
    <t>Con correo electronico dl 19/01/2018 se anexa Informe de las Gestiones adelantadas pore el MVCT durante 31 de dicmbre de 2016 a 30 de diciembre de 2107.</t>
  </si>
  <si>
    <t>Hallazgo 64. Planeación en el Proyecto Construcción del Sistema de alcantarillado del corregimiento de Pueblo Nuevo, Municipio de Ariguaní. Se observan deficiencias en la planeación del Proyecto Construcción del Sistema de alcantarillado del corregimiento de Pueblo Nuevo, Municipio de Ariguaní, originadas en que el municipio no consideró en el proyecto inicial</t>
  </si>
  <si>
    <t>Aportar las evidencias de la entrega a satisfaccion al municipio de las obras</t>
  </si>
  <si>
    <t>Suministro de acta de entrega</t>
  </si>
  <si>
    <t>Correo Electónico 19/01/2018 se anexan 3 actas: Acta de Entrega, Acta de Terminación y Recibo Final, y Liquidación del Contrato</t>
  </si>
  <si>
    <t>HFD.32 Construcción Total de los proyectos de agua para dar solución a las necesidades de los municipios.·       El proyecto carece totalmente de planeación desde sus preliminares, lo anterior por cuanto no se tuvo en cuenta el margen de ronda del rio del caño Violo, este debió ser de aproximadamente 30 m y mayor si son zonas inundables para la ubicación de la línea de tubería; estos pro</t>
  </si>
  <si>
    <t>1(2016)</t>
  </si>
  <si>
    <t>El MVCT realizara nuevamente unas sesiones de capacitación pero con los supervisores de los proyectos de cada Plan Departamental de Agua, igualmente se hará capacitación a Findeter y Fonade
Resultado de las capacitaciones se acordará un plan de acción con fechas de cumplimiento para poner al día la información del SIGEVAS</t>
  </si>
  <si>
    <t xml:space="preserve">Sesiones de capacitación con cada PDA, Findeter y Fonade.
</t>
  </si>
  <si>
    <t xml:space="preserve">Sesión de capacitación 1 por cada PDA, Findeter y Fonade
Las necesarias hasta poner al día el SIGEVAS
</t>
  </si>
  <si>
    <t xml:space="preserve">
Plan de acción para poner al día el Sigevas</t>
  </si>
  <si>
    <t xml:space="preserve">
Iinforme de seguimiento </t>
  </si>
  <si>
    <t>2(2016)</t>
  </si>
  <si>
    <t xml:space="preserve">Algunas dependencias presentan deficiencias en la calidad de la información reportada, la cual no permite soportar adecuadamente que la ejecución de las actividades  realizadas aporten al cumplimiento de las metas. </t>
  </si>
  <si>
    <t xml:space="preserve">Se realizarán 2 mesas de trabajo así: una con las dependencias misionales y otra con las Estratégicas y de apoyo para definir los lineamientos de la formulación y seguimeito del Plan de Acción Institucional vigencia 2018, con el fin de garantizar la pertinencia,  consistencia y representatividad de las actividades formuladas frente a las metas establecidas. </t>
  </si>
  <si>
    <t>No. de Mesas de trabajo</t>
  </si>
  <si>
    <t xml:space="preserve">OFICINA ASESORA DE PLANEACION </t>
  </si>
  <si>
    <t xml:space="preserve">Mensualmente, la OAP remitirá un informe a las dependencias con las observaciones sobre la información reportada con el fin de mejorar la calidad de la información y garantizar que la misma tenga coherencia y soporte adecuadamente el cumplimiento de las metas establecidas. 
</t>
  </si>
  <si>
    <t>Mensulamente se hará el cargue de informacion con sus correspondientes evidencias en el aplicativo SINAPSIS, y en la carpeta compartida que para el efecto tiene dispuesta la Oficina Asesora de Planeación del MVCT</t>
  </si>
  <si>
    <t xml:space="preserve">Informes de avance </t>
  </si>
  <si>
    <t xml:space="preserve">Viceministerio de Agua (Dirección de Desarrollo Sectorial)-Viceministerio de Vivienda (Todas sus dependencias)- </t>
  </si>
  <si>
    <t>3(2016)</t>
  </si>
  <si>
    <t>El equipo auditor concluye que existió falta de efectividad en los controles por parte de las áreas responsables e inoportunidad en su constitución; además no se evidencia fuerza mayor o caso fortuito en los casos relacionados.</t>
  </si>
  <si>
    <t>Informar a las áreas ejecutoras sobre saldos comprometidos y no obligados  con corte a 31 de Octubre y 30 de Noviembre  de 2017, a fin de advertir sobre la posible constitución de reservas innecesarias, como herramienta de apoyo y control presupuestal.</t>
  </si>
  <si>
    <t>Elaboración de Comunicaciones</t>
  </si>
  <si>
    <t xml:space="preserve">Con 2017IE0013445 de 13/12/2017 se adjuntan copia de las comunicaciones remitidas a cada una de las dependencias del MVCT, 2017IE0011690  y 2017IE0013124 </t>
  </si>
  <si>
    <t>4(2016)</t>
  </si>
  <si>
    <t>El equipo auditor concluye como causa que debido a retrasos e incumplimientos en algunos de los programas y proyectos.</t>
  </si>
  <si>
    <t>Realizar seguimiento durante los meses de Octubre, Noviembre y Diciembre de 2017 a las solicitudes de PAC presentadas por cada una de las areas, para identificar los saldos de los recursos que no han sido solicitados y conocer sus causas, de igual forma identificar aquellos que han sido solicitados y no aprobados por el Tesoro Nacional e identificar las razones de su no aprobación</t>
  </si>
  <si>
    <t>Informe de Seguimiento a recursos no solicitados y a los solicitados y no aprobados</t>
  </si>
  <si>
    <t>SUBDIRECCION DE FINANZAS Y PRESUPUESTO</t>
  </si>
  <si>
    <t>5(2016)</t>
  </si>
  <si>
    <t>Como medida de seguimiento, se  propone solicitar a cada una de las áreas la justificacion de la motivación por la cual se realizan las modificaciones al presupuesto, tramitadas durante la vigencia.</t>
  </si>
  <si>
    <t>Comunicación escrita</t>
  </si>
  <si>
    <t>6(2016)</t>
  </si>
  <si>
    <r>
      <t xml:space="preserve">H.6.. Vigencias Futuras no Utilizadas (A). </t>
    </r>
    <r>
      <rPr>
        <sz val="12"/>
        <rFont val="Verdana"/>
        <family val="2"/>
      </rPr>
      <t xml:space="preserve">Los recursos con vigencias futuras son una opción para la gestión ´presupuestal y se utilizan para financiar proyectos plurianuales. El MVCT solicitó recursos bajo la figura de vigencias futuras, para el periodo 2014-2016 de las cuales no fueron utilizados  $ 190,064 millones equivalente al 29,2% del total para el periodo señalado. </t>
    </r>
  </si>
  <si>
    <t>Debilidades en la planeación y ejecución del presupuesto, asi como la priorización de necesidades, lo que afectó el cumplimiento de lo inicialmente establecido en los programas y proyectos</t>
  </si>
  <si>
    <t>Expedición de dos comunicaciones con corte a Noviembre de 2017 y Febrero de 2018 en la que se reportará a las áreas la ejecución de las vigencias futuras aprobadas</t>
  </si>
  <si>
    <t>7(2016)</t>
  </si>
  <si>
    <r>
      <t xml:space="preserve">H.7. Techo reserva presupuestal rubro inversión (A). </t>
    </r>
    <r>
      <rPr>
        <sz val="12"/>
        <rFont val="Verdana"/>
        <family val="2"/>
      </rPr>
      <t>Las reservas presupuestales del MVCT de la vigencia 2016 correspondientes al rubro de funcionamiento por $1,698 millones, excedió en $813 millones, sobrepasando el 2% establecido en el articulo 78 del Decreto 111 de 1996.</t>
    </r>
  </si>
  <si>
    <t>Es importante indicar que conforme a los calculos realizados por el Ministerio durante la vigencia 2016 no se excedió  el techo del 2% de funcionamiento ni el 15% de inversión , luego no se comparte la causa indicada por el equipo auditor en la que señala que existen: "Debilidades en la Ejecución Presupuestal, lo cual genera riesgo de reducciones o de recortes presupuestales."</t>
  </si>
  <si>
    <t>Informar a las áreas ejecutoras, el porcentaje de cumplimiento del techo de las posibles reservas presupuestales, con corte a 31 de Octubre y 30 de Noviembre  2017, dirigido a las áreas responsables, como herramienta de apoyo y control presupuestal.</t>
  </si>
  <si>
    <t>Elaboración de comunicaciones</t>
  </si>
  <si>
    <t>Con 2017IE0013445 de 13/12/2017 se adjuntan copia de las comunicaciones remitidas a cada una de las dependencias del MVCT, 2017IE0012942  y 2017IE0013127</t>
  </si>
  <si>
    <t>8(2016)</t>
  </si>
  <si>
    <t>Demora en la consecución de recursos para la debida terminación del proyecto</t>
  </si>
  <si>
    <t>Reiniciar y terminar el proyecto</t>
  </si>
  <si>
    <t>seguimiento a la liquidacion del proyecto</t>
  </si>
  <si>
    <t xml:space="preserve">requerimientos y/o reuniones mensuales  </t>
  </si>
  <si>
    <t>9(2016)</t>
  </si>
  <si>
    <t>Fallas en la Supervisión, comunicación y conciliación se presenta inconsistencia en la información registrada</t>
  </si>
  <si>
    <t>Mantener en la Carpeta del Contrato 542 el Informe mensual de la Fiducia conciliado con la Subdirección de Finanzas y Presupuesto, Grupo de Contabilidad del Viceministerio. Se estan presentando en CD cada 3 meses.</t>
  </si>
  <si>
    <t>Informe Financieros conciliados (Septiembre - noviembre 2017)</t>
  </si>
  <si>
    <t>Con correo electrónico del 19/01/2018 se anexan 9 documentos incluyendo el Informe de Supervisor Contrato de Encargo Fiduciario 542 de 2014 a agosto de 2017 con radicado 2017IE0014060 del 22/12/2017.</t>
  </si>
  <si>
    <t>10(2016)</t>
  </si>
  <si>
    <t>No reposan los informes mensuales de supervisión correspondientes a los meses de Septiembre - Diciembre 2016</t>
  </si>
  <si>
    <t xml:space="preserve">Informe Financieros conciliados
</t>
  </si>
  <si>
    <t>Correo electrónico del 22/01/2108  se anexa  el 2017IE0014060 en el cual se presenta el informe financiero del Convenio.</t>
  </si>
  <si>
    <t>11(2016)</t>
  </si>
  <si>
    <t xml:space="preserve">Formulación y ejecución de un Plan de acción para garantizar la adopción efectiva de las medidas por parte de FONADE frente al incumplimiento del consultor y la contratación de la o las nueva (s) consultoría (s). </t>
  </si>
  <si>
    <t xml:space="preserve">1. Elaborar Plan de Acción coordinado con Fonade para lograr la liquidación de las consultorías involucradas.
2. Seguimiento del Plan de Acción.
3. Adopción de acciones pertinentes en caso de incumplimiento del Plan  de Acción . </t>
  </si>
  <si>
    <t xml:space="preserve">
1 - Plan de acción (1)
2 - Reuniones períodicas hasta lograr el objetivo (4).
3 - Acción de incumplimiento en caso necesario (1).</t>
  </si>
  <si>
    <t>12(2016)</t>
  </si>
  <si>
    <t>En el marco del Contrato 169 de 2013 celebrado entre el MVCT y Fonade se debía desarrollar un sistema de información para el seguimiento a la ejecución de los proyectos rurales financiados con recursos de la Nación, en razón a que Fonade no lo ejecutó y según la CGR se ponen en riesgo los recursos que por este concepto haya cancelado el MVCT.</t>
  </si>
  <si>
    <t>Acordar con Fonade para conciliar la compensación al Ministerio por la  no ejecución de la obligación establecida en el numeral 6 de clausula sexta del contrato interadministrativo 169 de 2013, toda vez que para este propósito no se estableció una asignación de recursos.
Declaración de incumplimiento a FONADE por la no ejecución del numeral 6 de la clausula sexta, como ultima instancia.</t>
  </si>
  <si>
    <t>Realizar reuniones de concilicación con FONADE.</t>
  </si>
  <si>
    <t>Actas de reuniones y/o comites de conciliación. Unidad</t>
  </si>
  <si>
    <t>13(2016)</t>
  </si>
  <si>
    <t>Diferencias en los tiempos de contratación de las obras respecto a las interventorías de los proyectos ejecutados en el marco del Contrato 873 de 2013, en el cual Fonade actuó como gerente de proyecto para la ejecución de las interventorías de los proyectos cuyas obras fueron contratadas por los entes territoriales u operadores de los servicios</t>
  </si>
  <si>
    <t>1- Oficio a Fonade, solicitando iniciar los procesos de contratación de las interventorías
2- Informe mencionado en la acción de mejora.
3- Contrato y acta de inicio</t>
  </si>
  <si>
    <t>1- Oficio - Unidad (1)
2- Informe - Unidad (1)
3- Contrato y Acta de Inicio (1)</t>
  </si>
  <si>
    <t>14(2016)</t>
  </si>
  <si>
    <t>Reestructurar el mecanismo de viabilización, exigiendo entre otros aspectos, que previo a la aprobación de los proyectos se encuentren en firme los permisos ambientales necesarios para su ejecución.</t>
  </si>
  <si>
    <t>Expedición de acto administrativo, que modifique o derogue la Resolución 379 de 2012</t>
  </si>
  <si>
    <t>Acto Administrativo (Resolución)</t>
  </si>
  <si>
    <t>15(2016)</t>
  </si>
  <si>
    <t>Presentación de informe de avance de ejecución técnica y financiera del Programa Abastecimiento de Agua y Manejo de Aguas Residuales en Zonas Rurales -BID 2732/OC-CO.,con corte al 31 de diciembre del 2017.</t>
  </si>
  <si>
    <t xml:space="preserve">
Dirección de Desarrollo Sectorial-Equipo de Implemetación del Programa de Abastecimiento de Agua y Manejo de Aguas Residuales en Zonas Rurales-BID 2732/OC-CO.</t>
  </si>
  <si>
    <t>16(2016)</t>
  </si>
  <si>
    <t>Incumplimiento del consultor, el cual solamente entregó dos productos que se encuentran en análisis para determinar su aprobación</t>
  </si>
  <si>
    <t xml:space="preserve">Formulación y ejecución de un Plan de Acción para que Findeter  adopte medidas frente al incumplimiento del consultor si se establece el mismo y la contratación de una nueva consultoría haciendo uso de los productos que presenten utilidad técnica. </t>
  </si>
  <si>
    <t xml:space="preserve">1. Elaborar Plan de Acción con Findeter para determinar si ha lugar al incumplimiento del contratista.  
2. Seguimiento del Plan de Acción.
3. Adopción de acciones pertinentes en caso de incumplimiento del Plan de acción </t>
  </si>
  <si>
    <t>Plan de Acción</t>
  </si>
  <si>
    <t>Dirección de Programas - Subdirección de Proyectos- Seguimiento</t>
  </si>
  <si>
    <t>17(2016)</t>
  </si>
  <si>
    <t>Diferencias en la información financiera contenida en los distintos informes presentados por Findeter (Informe mensual de gestión e Informe mensual Financiero).
Cláusula 2 establecida en el Contrato No. 438 de 2015</t>
  </si>
  <si>
    <t xml:space="preserve">1) Unificar la información técnica y financiera  presentada por Findeter, una vez se cuente con la aprobación del informe mensual de avance de ejecución financiera del mes correspondiente al mes de gestion.
</t>
  </si>
  <si>
    <t xml:space="preserve">Implemetación de un cuadro de control que permita consignar la información financiera reportada en el informe técnico mensual de avance,  del mes "X" y el informe mensual de avance en ejecución financiera del mismo mes "X", una vez se apruebe este último. 
</t>
  </si>
  <si>
    <t xml:space="preserve">Cuadro (unidad)
</t>
  </si>
  <si>
    <t>2) Otrosí convenio 438 respecto al valor que puede contratar Findeter.</t>
  </si>
  <si>
    <t>2) Suscribir un otrosí modificatorio de la Clausula 2 del contrato interadministrativo No. 438 de 2015.</t>
  </si>
  <si>
    <t>Otrosí (unidad)</t>
  </si>
  <si>
    <t>18(2016)</t>
  </si>
  <si>
    <t>Efectivamente se  presento un error involuntario  en el porcentaje de avance registrado en los informes de supervisión</t>
  </si>
  <si>
    <t>Realizar oficio dirigido a la Oficina de Contratos dando alcance a los informes de Supervisión y corregir los porcentajes de acuerdo a lo registrado en el sigevas, para los periodos de julio a diciembre de 2016</t>
  </si>
  <si>
    <t>Elaboración del oficio de la acción de mejora</t>
  </si>
  <si>
    <t>Con 2017IE0013276 del 7/12/2017 se realizó los ajustes al informe de supervisión correspondientes al Convenio 10 de 2016, comunicando a la Oficina de Contratos el porcentaje de evolución histórico para el periodo comprendido entre julio con corte al 30/12/2016-</t>
  </si>
  <si>
    <t>19(2016)</t>
  </si>
  <si>
    <r>
      <t>Ausencia de un sistema o aplicativo en el cual se administre la ejecución de los convenios suscritos con FONADE y los suscritos con  FINDETER, ("</t>
    </r>
    <r>
      <rPr>
        <i/>
        <sz val="12"/>
        <rFont val="Verdana"/>
        <family val="2"/>
      </rPr>
      <t>Derechos en Fideicosmiso</t>
    </r>
    <r>
      <rPr>
        <sz val="12"/>
        <rFont val="Verdana"/>
        <family val="2"/>
      </rPr>
      <t>" y "</t>
    </r>
    <r>
      <rPr>
        <i/>
        <sz val="12"/>
        <rFont val="Verdana"/>
        <family val="2"/>
      </rPr>
      <t>Recursos entregados en Administración</t>
    </r>
    <r>
      <rPr>
        <sz val="12"/>
        <rFont val="Verdana"/>
        <family val="2"/>
      </rPr>
      <t>" debido  a que por ser recursos ya ejecutados, estos no aparecen a nivel financiero en el SIGEVAS.</t>
    </r>
  </si>
  <si>
    <t>Implementación de un reporte en el SIGEVAS en el cual se incluya la ejecución financiera de los convenios suscritos con FONADE (Recursos entregados en administración) y aquellos suscritos con FINDETER (Derechos en Fideicomiso</t>
  </si>
  <si>
    <t>Implementacion de reporte en el SIGEVAS</t>
  </si>
  <si>
    <t>Reporte implementado y en funcionamiento</t>
  </si>
  <si>
    <t>20(2016)</t>
  </si>
  <si>
    <r>
      <rPr>
        <b/>
        <sz val="12"/>
        <rFont val="Verdana"/>
        <family val="2"/>
      </rPr>
      <t>H.20. Viabilizacion proyectos de Agua (A)</t>
    </r>
    <r>
      <rPr>
        <sz val="12"/>
        <rFont val="Verdana"/>
        <family val="2"/>
      </rPr>
      <t xml:space="preserve"> Para el 31 de diciembre de 2015 estaban registrados 900 proyectos en espera de viabilizacion. Correspondían a la vigencia 2015, 504; al 2014, 201 y a 2013, 102. los restantes 93 fueron fueron radicados en vigencias anteriores. De los 900 proyectos radicados, durante el 2016 se viabilizaron 103, que corresponden al 11,5%.</t>
    </r>
  </si>
  <si>
    <t>Debilidades en la asesoria a los entes territoriales en la presentación de proyectos y en el sistema de información que no permite identificar causales de devolución de proyectos,</t>
  </si>
  <si>
    <t xml:space="preserve">1. Modificacion de requisitos de presentacion de proyectos
2. Socialización de requisitos de presentación de proyectos
</t>
  </si>
  <si>
    <t xml:space="preserve">1. Modificación de Resolución 379 de 2012
2. Realizar reuniones con la participacion de los Gestores de los PDA, municipios y prestadores de servicios
</t>
  </si>
  <si>
    <t xml:space="preserve">1. Modificación de la Resolución 0379 de 2012 (1)
2. Reuniones (32).
</t>
  </si>
  <si>
    <t>Evaluar alternativas de desarrollo en la herramienta SIGEVAS</t>
  </si>
  <si>
    <t>Desarrollo en SIGEVAS</t>
  </si>
  <si>
    <t xml:space="preserve"> Ajustes SIGEVAS</t>
  </si>
  <si>
    <t>21(2016)</t>
  </si>
  <si>
    <t>Abandono de la obra por parte del contratista.</t>
  </si>
  <si>
    <t>Escalar a los miembros del Comité Operativo del PAP-PDA del Amazonas, la autorización de recursos faltantes para la terminación de los proyectos.
Que el PDA del Amazonas presente la solicitud de reformulación.
Aprobación de la reformular  de los proyectos.
Segumiento a la ejecución para la terminación de los proyectos.</t>
  </si>
  <si>
    <t>Elaboración de comunicado para el Comité Directivo informando la situación de los proyectos y solicitando aprobación de recursos. (oficio).
Asistencia técnica para la presentación y aprobación de la reformulación de los proyectos. (estudio reformulacion del proyecto)
Seguimiento hasta la terminación de las obras contratadas por el PDA del Amazonas (visitas tecnicas)</t>
  </si>
  <si>
    <t xml:space="preserve">informes </t>
  </si>
  <si>
    <t>22(2016)</t>
  </si>
  <si>
    <t>Elaboración y envío de comunicación solicitando tomar las acciones enunciadas en la acción de mejora, con copia al Gobernador del Cauca (comunicaciones)
Suministrar asistencia técnica en la reformulación del proyecto. (acta de reunion)</t>
  </si>
  <si>
    <t>comunicaciones</t>
  </si>
  <si>
    <t>Dirección de Programas - Subdirección de Proyectos- Seguimiento.
Desarrollo de mesas técnicas con Emcaservicios S.A. E.S.P., contratisa e interventoría para solucionar y apoyar técnicamente la estructuración de la reformulación.</t>
  </si>
  <si>
    <t>23(2016)</t>
  </si>
  <si>
    <t>Elaboración y envío de comunicado a Emcaservicios solicitando que realicen socialización de los proyectos antes de iniciar obras y seguimiento a la respuesta de reiniciación de la obra. (Envio de oficio y Acta de reinicio del proyecto)
Informe de terminación del proyecto (Informe de avance 
Acta de terminación)</t>
  </si>
  <si>
    <t>Dirección de Programas - Subdirección de Proyectos- Seguimiento.
Suministro de la copia del acta de reinicio del contrato de obra e interventoría. Informe actualizado de avance del proyecto. Acta de terminación del proyecto.</t>
  </si>
  <si>
    <t>24(2016)</t>
  </si>
  <si>
    <t>Elaboración y envío de comunicación solicitando tomar las acciones enunciadas en la acción de mejora, con copia al Gobernador del Cauca y solicitar envio del acta de reiniciación del proyecto y seguimiento al mismos  (Oficio, Acta de reinicio, 
Informe de avance y 
Acta de terminación)</t>
  </si>
  <si>
    <t xml:space="preserve">Comunicaciones </t>
  </si>
  <si>
    <t>Dirección de Programas - Subdirección de Proyectos- Seguimiento.
Elaboracion de comunicado requiriendo el reinicio del proyecto. Oficio de  seguimiento al avance en la terminación de las obras. Acta de terminación del proyecto.</t>
  </si>
  <si>
    <t>25(2016)</t>
  </si>
  <si>
    <t xml:space="preserve">Solicitud de fortalecimiento de la supervisión de los contratos. (Oficio)
Reformulación del proyecto
(Oficio de aprobación de la reformulación)
Seguimiento a la ejecución hasta la terminación del proyecto (Visitas técnicas e informe de seguimiento) </t>
  </si>
  <si>
    <t>Dirección de Programas - Subdirección de Proyectos- Seguimiento.
Elaboracion de comunicado y seguimiento de la respuesta para lograr la reformulación y posterior terminación de las obras</t>
  </si>
  <si>
    <t>26(2016)</t>
  </si>
  <si>
    <t xml:space="preserve">comunicaciones </t>
  </si>
  <si>
    <t>Dirección de Programas - Subdirección de Proyectos- Seguimiento.
La ejecución de este proyecto se estima termine a 31 de diciembre de 2018</t>
  </si>
  <si>
    <t>27(2016)</t>
  </si>
  <si>
    <r>
      <rPr>
        <b/>
        <sz val="12"/>
        <rFont val="Verdana"/>
        <family val="2"/>
      </rPr>
      <t xml:space="preserve">H.27. Oportunidad del gestor en la ejecución del proyecto construcción del sistema de acueducto de Cucaita. (A.D.F) </t>
    </r>
    <r>
      <rPr>
        <sz val="12"/>
        <rFont val="Verdana"/>
        <family val="2"/>
      </rPr>
      <t>El proyecto estaba pactado para realizarse en seis (6) meses contados a partir del 15/10/2013, es decir, que la finalización debía darse el 15//04/2014. No obstante habiendo trascurrido mas de tres (3) años, el proyecto no estaba en funcionamiento.</t>
    </r>
  </si>
  <si>
    <t>28(2016)</t>
  </si>
  <si>
    <t>revisión de la documentación de la reformulación, verificación y cumplimiento de los permisos requeridos para darle reinicio  y teminación al proyecto.</t>
  </si>
  <si>
    <t>Reformulación del proyecto y realizar visita técnica  para verificar  el reinicio de las obras, la terminación y puesta en marcha del mismo.</t>
  </si>
  <si>
    <t>Dirección de Programas - Subdirección de Proyectos- Seguimiento.
Elaboración de oficios que conlleven a la terminación oportuna del proyecto.</t>
  </si>
  <si>
    <t>29(2016)</t>
  </si>
  <si>
    <t>30(2016)</t>
  </si>
  <si>
    <t xml:space="preserve">Enviar oficio al PDA de Chocó invitandolos a reunión para acordar con ellos un Plan de Acción y un cronograma de actividades para la terminación del proyecto.
</t>
  </si>
  <si>
    <t>Envio de oficio solicitándoles la reunión para tratar lo expuesto en la acción de mejora y el cronograma de actividades para la terminación del proyecto.-Oficio y
Acta de reunión para acordar el plan de Acción.
Realizar seguimiento del Plan de Acción acordado hasta  la terminación y puesta en marcha del proyecto.-Visitas de seguimiento a la ejecución del proyecto. Unidad</t>
  </si>
  <si>
    <t>In formes</t>
  </si>
  <si>
    <t xml:space="preserve">Con 2017IE0013276 del 7/12/2017 se informa que se remitió oficio a Aguas del Chocó Gestor PDA, convocando a una reunión para construri el PM que permita el cumplimiento del alcance del Proyecto" Optimización del sistema de Acuducto del Municipio Bajo BAUDÓ. </t>
  </si>
  <si>
    <t>31(2016)</t>
  </si>
  <si>
    <t>Una vez que Findeter termine el proceso de declaración de incumplimiento al contratista, se le solicitará a Findeter volver a realizar contratación para terminar las obras</t>
  </si>
  <si>
    <t xml:space="preserve">documentacion </t>
  </si>
  <si>
    <t>32(2016)</t>
  </si>
  <si>
    <t xml:space="preserve">1. Suscribcion del contrato para la terminacion de la obra. 
 2. Seguimiento a la ejecucion de las obras </t>
  </si>
  <si>
    <t>Seguimiento a la ejecución del proyecto denominado "Ampliación Captación Y Producción Sistema De Acueducto Regional Arjona-Turbaco”, hasta su terminación.</t>
  </si>
  <si>
    <t>Informes de Supervisión</t>
  </si>
  <si>
    <t>Dirección de Programas - Subdirección de Proyectos- Seguimiento.
Es preciso señalar que la ejecución de este proyecto va hasta el el 30 de diciembre de 2018</t>
  </si>
  <si>
    <t>33(2016)</t>
  </si>
  <si>
    <t>Reuniones de seguimiento con el área Juridica del MVCT, respecto al desarrollo de la demanda Medio de Control de Controversias Contractuales ante el Tribunal Administrativo del Tolima, con radicado No. 73001-23-33-004-2015 (3 reuniones)
Informe períodico de seguimiento del proceso judicial emitido por la Oficina Jurídica del Ministerio (3 Informes)</t>
  </si>
  <si>
    <t xml:space="preserve">actas e informes </t>
  </si>
  <si>
    <t>34(2016)</t>
  </si>
  <si>
    <t>Reformulación del proyecto.
Inicio de la Fase III y terminación de las obras</t>
  </si>
  <si>
    <t>1 - Reformulación del proyecto.
2 - Acta de Inicio de la Fase III
3- Acta de Terminación de las obras</t>
  </si>
  <si>
    <t>documentacion</t>
  </si>
  <si>
    <t>Dirección de Programas - Subdirección de Proyectos- Seguimiento.
En este proyecto se espera terminar las obras hasta el mes de diciembre de 2018</t>
  </si>
  <si>
    <t>35(2016)</t>
  </si>
  <si>
    <t xml:space="preserve">Reformular el proyecto - Reformulación del proyecto
Envio de oficio a Aguas de Pereira con copia al contratista solicitando la información definida en la acción de mejora-
Oficio
Actas de reuniones y/o comites de seguimiento </t>
  </si>
  <si>
    <t>36(2016)</t>
  </si>
  <si>
    <t>Ignoramos la causa del hallazgo</t>
  </si>
  <si>
    <t>Seguimiento a la ejecución de las obras de mitigación del riesgo</t>
  </si>
  <si>
    <t>Visitas técnicas</t>
  </si>
  <si>
    <t>(1) No existe claridad frente a los criterios de selección y definición del número de municipio que deben ser objeto de priorización; (2) No se encontró información al respecto en la página web del Ministerio u otras fuentes.</t>
  </si>
  <si>
    <t>Publicar en la página web del MVCT, la estrategia de asistencia técnica en gestión del riesgo en los POT a entes territoriales dentro de los 3 primeros meses de cada vigencia.</t>
  </si>
  <si>
    <t>Publicación de la estrategia de selección de municipios objeto de asistencia técnica en incorporación de la gestión del riesgo en los POT, donde se incluyen criterios y para la selección de metas e indicadores en este proceso.</t>
  </si>
  <si>
    <t>Publicación en la página web del MVCT</t>
  </si>
  <si>
    <t xml:space="preserve">Dirección de Espacio Urbano y Territorial </t>
  </si>
  <si>
    <t>37(2016)</t>
  </si>
  <si>
    <t>Falta de asistencia técnica</t>
  </si>
  <si>
    <t>1. Asistencia técnica para la formulacion y presentacion de proyectos
2. Socializacion de requisitos de presentacion de proyectos</t>
  </si>
  <si>
    <t xml:space="preserve">1. Realizar mesas de trabajo con los formuladores de los proyectos
2. Realizar reuniones con la participacion de los Gestores de los PDA, municipios y prestadores de servicios
</t>
  </si>
  <si>
    <t>1. Mesas de trabajo
2. Reuniones de socializacion de requisitos</t>
  </si>
  <si>
    <t>Con 2017IE0013276 del 7/12/2017 se informa que se da respuesta al mismo mediante comunicación 2017EE01041dirigido a la Líder del Equipo Auditor de la CGR vige 2016</t>
  </si>
  <si>
    <t>38(2016)</t>
  </si>
  <si>
    <t>El MVCT, viene consolidando el Proyecto de Política de Prevención de Daño antijurídico, labor ardua y dispendiosa, que requiere del aporte de varias dependencias, razón por la cual la no cuenta con la Resolución que adopta la Política de Prevención del daño antijurídico.</t>
  </si>
  <si>
    <t xml:space="preserve">Adoptar e implementar la Política de Prevención del daño antijurídico </t>
  </si>
  <si>
    <t>Resolución adoptando la Política y Plan de Acción.</t>
  </si>
  <si>
    <t xml:space="preserve">1 Acto administrativo </t>
  </si>
  <si>
    <t>39(2016)</t>
  </si>
  <si>
    <t>Debilidades de control, Fallas en el reporte enviado por el área encargada, en la conciliación de saldos y falta de comunicación.</t>
  </si>
  <si>
    <t>La Dirección de programas presentará la conciliación mensual de los recursos administrados por FONADE a la Subdirección de Finanzas y Presupuesto, para su respectivo registro en los estados financieros del ministerio.</t>
  </si>
  <si>
    <t>Conciliaciones</t>
  </si>
  <si>
    <t>SUBIRECCIÓN DE FINANZAS Y PRESUPUESTO - VASB- DIRECCIÓN DE PROGRAMAS</t>
  </si>
  <si>
    <t>40(2016)</t>
  </si>
  <si>
    <t>La causa definida por el equipo auditor es la siguiente: "Falta de control y  a deficiencias de comunicación."</t>
  </si>
  <si>
    <t>La Subdirección de Finanzas y Presupuesto Solicitará a las areas informar en una fecha limite de cierre de vigencia el reporte de las cuentas recibidas a satisfacción por parte de los supervisores a fin de controlar que las mismas sean pagadas durante la vigencia y en su defecto sean contabilidas como cuentas por pagar.</t>
  </si>
  <si>
    <t>Informe de Seguimiento al cierre de la vigencia</t>
  </si>
  <si>
    <t>41(2016)</t>
  </si>
  <si>
    <t>El MVCT no cuenta con la información suficiente para registrar adecuadamente los procesos que recibió del PAR INURBE , en el sistema EKOGUI, razón por la cual no ha sido posible calcular el valor de las correspondientes provisiones</t>
  </si>
  <si>
    <t>1. Requerimientos a los Despachos Judiciales.
2. Oficio Consejo Superior de la Judicatura.
3. Solicitud concepto Contaduría General de la Nación, e implementación del mismo.</t>
  </si>
  <si>
    <t xml:space="preserve">1. Un requerimiento por proceso
2. Un oficio Consejo Superior de la Judicatura
3. Oficio solicitando Concepto a la Contaduría General de la Nación </t>
  </si>
  <si>
    <t>42(2016)</t>
  </si>
  <si>
    <t>El MVCT no cuenta con la información suficiente para registrar y evaluar los procesos que recibió del PAR INURBE , en el sistema EKOGUI, razón por la cual no ha sido posible calcular el valor de las correspondientes Cuentas de Orden</t>
  </si>
  <si>
    <t>43(2016)</t>
  </si>
  <si>
    <t>Informe de Seguimiento periodico al cumplimiento de cada una de las acciones propuestas en el plan de mejoramiento de la vigencia 2016. Informe de evaluaciones parciales al Sistema de control Interno Contable.</t>
  </si>
  <si>
    <t>Informe de seguimiento</t>
  </si>
  <si>
    <t>SUBDIRECCION DE FINANZAS Y PRESUPUESTO Y OFICINA DE CONTROL INTERNO</t>
  </si>
  <si>
    <t>Con 2017IE0004837 del 05/05/2017 se informa en Cc los correspondientes informes de mensuales (enero, febrero y marzo 2017) de monitoreo del Plan Acción. Con 2017IE0008387 del 14/08/2017 se presenta 2do informe de avance del PM en cuyos anexos se reporte Informe SINAPSIS de abril, mayo, junio de 2017, Informe de ejecución del Plan de Acción del segundo trimestre de 2017.</t>
  </si>
  <si>
    <t xml:space="preserve">Con 2017IE0004837 del 05/05/2017 se informa en Cc se encuentra el documento de METODOLOGÍA GENERAL DE INDICADORES DE GESTIÓN. Versión: 1.0Fecha:30/12/2016. Con 2017IE0008387 del 14/08/2017 se presenta la información para la actividad 3 del hallazgo 3. </t>
  </si>
  <si>
    <t>Con 2017IE0004837 del 05/05/2017 se informa en Cc los corresponndientes informes de mensuales (enero, febrero y marzo 2017) de monitoreo del Plan Acción.Con 2017IE0008387 del 14/08/2017 se presenta 2do informe de avance del PM en cuyos anexos se reporte Informe SINAPSIS de abril, mayo, junio de 2017</t>
  </si>
  <si>
    <t xml:space="preserve">Con 2017IE0004837 del 05/05/2017 se informa en Cc se encuetra evidencias de publicación de la Metodología en el SIG.Con 2017IE0008387 del 14/08/2017 se presenta la información para la actividad 3 del hallazgo 3. </t>
  </si>
  <si>
    <t xml:space="preserve">Correo electrónico del 02/05/2017 se informan las evidencias: Memorandos Programación Presupuestal, Lista de Asistencias Taller Socialización y Programación Presupuestal Anualidad, PG-F-09 Programación Presupuestal </t>
  </si>
  <si>
    <t>Correo electrónico del 02/05/2017 se informan las evidencias: Memorandos Programación Presupuestal, Lista de Asistencias Taller Socialización y Programación Presupuestal Anualidad,</t>
  </si>
  <si>
    <t xml:space="preserve">Con 2017IE0001760 del 09/02/2017 se informa cumpliento al 100%  con la expedición de la modificación del procediemiento GF-P-01 para liberar CDP no utilizados, y expide comunicación a las áreas exigiendo la liberación de los CDP </t>
  </si>
  <si>
    <t xml:space="preserve">Con  2017IE0013987 del 21/12/2017 y con 2017IE0014507 del 29/12/2017 se informa que se proyectó el oficio de solicitud de reintegro de los valores pagados por impuesto predial vig 2015 con radicado 2017EE0107590 del 24/11/2017 </t>
  </si>
  <si>
    <t>Por correo electrónico del 28/12/2017 se ionforma que el grupo de Talento Humano realizo tres capacitaciones las cuales incluyeron temas relacionados con la identificación de peligros, valoración y evaluación de riesgos de las actividades inherentes de la entidad,</t>
  </si>
  <si>
    <t>La OAJ, realiza revisión mensual de los informes que presenta la empresa encargada de la vigilancia judicial, 2, Adicionalmente a ello se incorporan a diario las actualizaciones en la base de datos interna de la Oficina Asesora Jurídica. (como constancia de lo anterior, remito</t>
  </si>
  <si>
    <t xml:space="preserve">Con 2017IE00011418 del 27/10/2017 La CGTSP, informa el cumplimiento de la acción de mejoramiento con la realización de las siguientes acciones: Presentación ante la OAP  el 03/02/2017 la reformulación del proyecto "Acompañamiento en los procesos de cesión a títulos gratuito de bienes inmuebles fiscales urbanos a nivel nacional. </t>
  </si>
  <si>
    <t xml:space="preserve">n 2017IE00011418 del 27/10/2017 La CGTSP, imforma el cumplimiento de la acción de mejoramiento con la realización de las siguientes acciones: </t>
  </si>
  <si>
    <t xml:space="preserve">Con 2017IE0007831 del 26/07/2017 se informa que como acción tomada por el MVCT con base en las a las observacioens planteadas por la CGR frente a este hallazgo, dr adoptó eñ documento </t>
  </si>
  <si>
    <t>Con 2017IE0007831 del 26/07/2017 se informa que el proyecto 2-2015-294 Arauca Tame, el MVCT realizó la validación de cargue de información, registrando en el sistema la documentación de salida en la casilla de observacioens que indica "con Oficio 2015EE0094970 del  01/10/201,  se solicitan ajustes al proyecto, con 2016EE0115010 DEL 05/12/2016</t>
  </si>
  <si>
    <t xml:space="preserve">Con 2017IE0007831 del 26/07/2017 se informa que el proyecto 2-2015-294 Arauca Tame, el MVCT realizó la validación de cargue de información, registrando en el sistema la documentación de salida en la casilla de observacioens que indica "con Oficio 2015EE0094970 del  01/10/201,  se solicitan ajustes al proyecto, con 2016EE0115010 DEL 05/12/2016 </t>
  </si>
  <si>
    <t>Correo Electrónico del  08/02/2017 se remite "La Dirección de Programas del Viceministerio de Agua y Saneamiento Básico suministra la información y/o documentación requerida con destino a las diligencias de la Indagación Preliminar 578-2017 que posteriormente constituyó el Hallazgo No. 32 Administrativo, con presunta incidencia disciplinaria denominado</t>
  </si>
  <si>
    <t xml:space="preserve">Con  2017IE0004808 se da respuesta al H33 definiendo 3 indicadores de impacto como criterios para viabilizar el impacto de los proyectos evaluados frente al alcance del proyecto. Con 2017IE0013276 del 07/12/2017 se informa que para atender el hallazgo se desarrolló el 21/10/2017 </t>
  </si>
  <si>
    <t xml:space="preserve">Con 2017IE0013276 del 07/12/2017 se informa que el 21/12/2016 se desarrolló un convenio interadministrativo para la operación del Sistema de SP Acueducto Rural en la Dorada (Caldas). Sa enexa certificado de funcionalidad expedido en noviembre  de 2017  por el Director Administrativo </t>
  </si>
  <si>
    <t>Con 2017IE0007831 del 26/07/2017 se informa que mediante memorando interno con radicación 2017IE0006410 del 28 de junio de 2017, se emitió por parte de la OAP el comcepto técnico de aprobación del ajuste del procedimiento</t>
  </si>
  <si>
    <t>Con 2017IE0007168 del 10/07/2017 se informa la implementación de las actividades programadas, que permiten la operación y uso de la herramienta Business Process Management -BIZAGI- Programa Nacional de Titulación.</t>
  </si>
  <si>
    <t xml:space="preserve">Con 2016IE0003656 del 04/04/2016 informa cumplimiento, en cc se evidencia el recibo de compra de 10.000 licencias iniciadoras (usuarios de internet) Bizagi.net, solucionando el problema de licenciamiento para que los municipios o entes territoriales puedan utilizar los aplicativos de Riesgos.
</t>
  </si>
  <si>
    <t xml:space="preserve">con  correo electrónico del 02/05/2017 se informa 
PENDIENTE- El memorando se tendrá listo para el próximo 12 de Mayo
Con 2017IE0006927 del 04/07/2017 se  remiten evidencias en CD de los hallazgos  de las filas 51 hallazgo39  </t>
  </si>
  <si>
    <t>con  correo electrónico del 02/05/2017 se informa 
PENDIENTE- El memorando se tendrá listo para el próximo 12 de Mayo.
Con 2017IE0006824 del 29/06/2017 se informa que con respecto a esta acción de mejoramiento se decide ampliar el plazo (antes 28/04/2017) por los motivos expuestos en el memorando (el trámite desde 8/05/2017 se envió al DAFP</t>
  </si>
  <si>
    <t>con  correo electrónico del 02/05/2017 se informa 
PENDIENTE- El memorando se tendrá listo para el próximo 12 de Mayo
Con 2017IE0006824 del 29/06/2017 se informa que con respecto a esta acción de mejoramiento se decide ampliar el plazo (antes 28/04/2017)</t>
  </si>
  <si>
    <t>Con 2017IE0014507 del 29/12/2017 se procedi</t>
  </si>
  <si>
    <t xml:space="preserve"> con  correo electrónico del 02/05/2017 se informa que Una vez se integren y unifican las áreas de TII, se procederá a realizar la creación de estos procedimientos.</t>
  </si>
  <si>
    <t xml:space="preserve"> con  correo electrónico del 02/05/2017 se informa GSTAI
Se debe averiguar con GSTAI
Con correo electrónico del 30 de junio de 2017 se anexa matriz HALLAZGOS TIC MVCT 30-06-2017 en la que con respeto a este hallazgo se informa: El responsable es el GRUPO DE SOPORTE TECNICO Y APOYO INFORMATICO. Fue enviado a traves de correo electronico a esa area.
</t>
  </si>
  <si>
    <t>Mediante correo electrónico del 29/09/201Dando cumplimiento al compromiso para subsanar el hallazgo dictaminado por la CGR, se adjunta copia del “Acta de Terminación del contrato de Consultoría 2161275” suscrito entre FONADE (Representante Legal Interventoría)</t>
  </si>
  <si>
    <t>Con 2017IE0007831 del 26/07/2017 se informa que mediante memorando interno con radicación 2017IE0006410 del 28 de junio de 2017, se emitió por parte de la OAP el comcepto técnico de aprobación del ajuste del procedimiento  particularmente del GPA- P-02 "Procedimiento para realizar seguimiento a proyectos"</t>
  </si>
  <si>
    <t>con  correo electrónico del 02/05/2017 se informa quePENDIENTE
Con Con 2017IE0006927 del 04/07/2017 se  remiten evidencias en CD de los hallazgos  de las fila 61 hallazgo 42 : Se evidencia los siguientes documentos, 1 Manual SINAP, 2. Manual MIDDLWARE 3. MAnual técnico SINAS-SIGEVAS. 4. Documento en Excel WEB SERVICE.</t>
  </si>
  <si>
    <t xml:space="preserve">Con 2017IE0007831 del 26/07/2017 se informa que mediante memorando interno con radicación 2017IE0006410 del 28 de junio de 2017, se emitió por parte de la OAP el comcepto técnico de aprobación del ajuste del procedimiento  particularmente del GPA- P-02 "Procedimiento para realizar seguimiento a proyectos" </t>
  </si>
  <si>
    <t xml:space="preserve">Correo electrónico del 23/03/2017 se envian las siguientes evidencias de las gestiones del plan de mejoramiento del Hallazgo 51: Proyecto 2 -2012-258 Firavitoba. Los archivos se describen así: 01. Requerimiento 2016ER0048982 del Ministerio para que se respondieran las observaciones presentadas por la CGR </t>
  </si>
  <si>
    <t xml:space="preserve">Con  2017IE0003873 del 05/04/2017 se reporta Informe de Avance con las siguientes evidencias: </t>
  </si>
  <si>
    <t>Con 2017IE0003873 del 05/04/2017 presenta el Reporte Trimestral N°1, en el que se detallan las Actividades realizadas al 30 de marzo 2017, teniendo como evidencias: Actad de Reunión de los Comités Técnicos con el Grupo de Soporte Técnico y Apoyo Informático.</t>
  </si>
  <si>
    <t xml:space="preserve">La OAJ, realizó la depuración de los procesos judiciales tanto en forma física como en la base de datos y para ello se programo cronograma para la revisión de los procesos que tiene a cargo cada uno de los apoderados, así como la calificación del riesgo procesal </t>
  </si>
  <si>
    <t xml:space="preserve">Correo electrónico del 02/03/2017 se evidencia la asesoría por parte de la Oficina de Control Interno a la Oficina Asesora Jurídica sobre la socialización y ajustes que debieron  efecturse para el reporte de la información litigiosa del MVCT  en el Formato 9 de la rendición de la cuenta fiscal 2016, a través de la Plataforma Sireci.
</t>
  </si>
  <si>
    <t xml:space="preserve">La Oficina Asesora Jurídica solicitó a la Oficina Asesora de Planeación, la modificación del procedimiento de representación judicial, el cual fue aprobado, eliminando el formato PJ-P- 01  10.6 (como soporte anexo la solicitud que realizó la OAJ a la OAP para la eliminación del formato PJ-P-01  10.6 </t>
  </si>
  <si>
    <t xml:space="preserve">Si bien es cierto para los años 2015 y 2016 el módulo de conciliaciones en el aplicativo ekogui, no se encontraba en funcionamiento, razón por la cual no era posible cargar las fichas del comié de conciliación, de igual manera para la vigencia 2017 </t>
  </si>
  <si>
    <t xml:space="preserve">La Oficina Asesora Jurídica, procedió a realizar la depuración de todos los procesos coactivos, respecto de los cuales se pronuncio el comié de Normalización de Cartera y recomendo su archivo por configurarse las causales de prescripción o de pérdida de fuerza ejecutoria, dentro de las razones a analizadas, se encuentra la que los procesos fueron recibidos por el MVCT </t>
  </si>
  <si>
    <t xml:space="preserve"> Con 2017IE0007831 del 26/07/2017 se informa que con relación al convenio 212/2017 suscrito con FONADE no es posible conciliar las cifras porque la información de FONADE no cumple con lo requerido, por lo que el MVCT decide iniciar acción de controversias contractuales. (se anexa copia de la demanda). </t>
  </si>
  <si>
    <t xml:space="preserve">Con 2017IE0013810 del 20/12/2017 se informa que el cumplimiento al 100% por cuanto se realizó la depuración de saldo  permitiendo que cada mes no se presentaran inconsitencias de saldos negativos en los reportes de SIIF Nación. </t>
  </si>
  <si>
    <t xml:space="preserve">Fila 98.  Responsable: Oficina Asesora Juridica - H 71)e modificó AM por Audit CGR MVCT vig 2013): Con 2015IE0003755 del 27-03-2015,  se informa que se amplia el plazo, teniendo en cuenta que el Decreto2052 del 16/10/2014 "Por el cual se reglamenta la implementación del Sistema único de Gestión e Información de la actividad litigiosa del Estado -EKOGUI" </t>
  </si>
  <si>
    <t xml:space="preserve">Hallazgos de resp del MVCT . H : 42. Resp:Oficina Asesora Juridica. Con Oficio sin firma ni radicado, el 12/11/2014 se solicita modificar la fecha 31/12/2014 a 30/03/2015, en virtud a la implementación del sistema de medición definido por la Agencia Nacional de Defensa Judicial del Eatado que permita la actualización periódica de la cuantía de las provisiones de los procesos judiciales  </t>
  </si>
  <si>
    <t xml:space="preserve">Aud PPP DESPLAZADA 2011FILA 237 Con correo  17 012014 cumplida con evidencia la Ley 1537 de 2012. ( anterior argumento de NA:Teniendo en cuenta que esta situacion se desprende de los pliegos de condiciones de la Invitación Pública 001 de 2009 adelantada por la empresa AGUAS DE TUMACO S.A, E.S.P. cuyo objeto fue: “(…) </t>
  </si>
  <si>
    <t xml:space="preserve">AUD PPPDESPLAZ FILA 261
Se coordinó reunión con la entidad evaluadora Findeter, con el fin de revisar las condiciones tecnicas en las cuales se han presentado los proyectos de vivienda.
Así mismo, se expidió la Resolución 0895 de 2011, </t>
  </si>
  <si>
    <t xml:space="preserve">AUD PPPDESPLAZ FILA 262  7222-2-85259 4092013  contempla obligaciones de FONADE,frente a los desembolsos a los proyectos se encuentran en el Manual operativo del Contrato 282 de 2012, así mismo las condiciones de Fonvivienda y  Fonade para la aplicación del subsidio fueron fortalecidas en las obligaciones del Contrato 422 de 2013. </t>
  </si>
  <si>
    <t>Auditoría Política Pública: Vivienda y Ciudades Amables 2010-2014 ( Pagina 33 Inf CGR)Mediante memorando Interno 2016IE0000164  DEL 13/01/2016 dirigido a la OCI se reitera ell cumplimiento de  la acción de mejora, motivo por el cual no se ajusta la acción de mejora.</t>
  </si>
  <si>
    <t xml:space="preserve">Auditoría Política Pública: Vivienda y Ciudades Amables 2010-2014 ( Pagina 33 Inf CGR)Mediante memorando Interno 2016IE0000164  DEL 13/01/2016 dirigido a la OCI se reitera ell cumplimiento de  la acciòn de mejora, motivo por el cual no se ajusta la acción de mejora. Con 2014IE0015334 del  11/11/2014 se anexa en CD el informe que </t>
  </si>
  <si>
    <t>Con 2015IE0015157  DIVIS  informa a la OCI sobre el cumplimiento de la accción y anexa los soportes.</t>
  </si>
  <si>
    <t xml:space="preserve">Con 2014IE0015334 del 11/11/2014 se anexa en CD los resportes correspondientes a julio, agosto y septiembre del estado de avance del Plan  de Acción de la Dirección correspondientes a esta vigencais y los soportes de las modificaciones de las metas a julio, agosto y septiembre, en donde se evidencia el avance de la meta programada n° </t>
  </si>
  <si>
    <t xml:space="preserve">Con 2014IE0015334 del 11/11/2014, se informa la realización de 6 jornadas de capacitación: en Bogotá 08/09/14 (Arauca, Boyacá, Casanare, C/marca, Huila, Putumayo, Tolima, para 25 proyectos. Barranquilla 11/09/14 (Atlántico, Bolívar, Cesar, Córdoba, Guajira, Magdalena, Sucre, para 38 proyectos). Cúcuta 10/09/14 </t>
  </si>
  <si>
    <t>Con 2015IE0015929 del 22/12/2015 se justifica el avance, por cuanto la Entidad aplica la normatividad vigente sobre la postulación al SFV parala conformación de nuevos hogares permitiendo su vaibilidad en cada caso, previo estudio de análisis de los datos requeridos segú el Art 40 de la Resol 019/2011 del MVCT,</t>
  </si>
  <si>
    <t xml:space="preserve">Con 2015IE0007725 del 26/06/2015, se informa que con 2015EE0055567 se remite al Alcalde de Apartadó la solicitud de seguimiento a las viviendas entregadas respecto al Proyecto 4 de Junio, todad vez que es obligación del </t>
  </si>
  <si>
    <t xml:space="preserve">Mediante Memorando2016IE0001466 del 05/02/2016 se reporto el avance la accion de mejora  y los soportes de las actas de Seguimiento del 27 de octubre y del 21 de diciembre de 2015, respectivamente y correo con los soportes del seguimiento. </t>
  </si>
  <si>
    <t xml:space="preserve">Mediante Memorando2016IE0001466 del 05/02/2016 se reporto el estado de  la accion de mejora, la cual se encuentra en ejecución. Con 2016IE0003805 del 07/04/2016 Se ratifica la acción de mejoramiento no se informa avance. </t>
  </si>
  <si>
    <t>Con 2016IE0009534 del 25/08/2016 se informa y justifica la decisión de modificar la Acción de Mejora,  Actividades/descripción,  Fecha de Terminación tal y como queda en el presente PM (Anterior:Ejecutar los recursos incorporados en el encargo fiduciario</t>
  </si>
  <si>
    <t xml:space="preserve">Responsable Dirección de Espacio Urbano y Territorial -Hallazgo 3 ( Pagina 31 Inf CGR de Politica de vivienda y ciudades amables  2010-2014)Con 2015IE0006712 del 05/06/2015 se informa la ampliación de la fecha de cumplimiento para el 31/08/2015, por cuanto a la fecha se cuenta con un documento borrador denominado Diagnóstico de Infraestructura Social, </t>
  </si>
  <si>
    <t>Con 2015IE0006712 del 05/06/2015 se informa la ampliación de la fecha de cumplimiento para el 31/08/2015, por cuanto a la fecha se cuenta con un documento borrador denominado Diagnóstico de Infraestructura Social, y se encuentra en estado de revisión y ajustes.</t>
  </si>
  <si>
    <t xml:space="preserve">Con 2015IE0006712 del 05/06/2015 se informa la ampliación de la fecha de cumplimiento para el 31/08/2015, por cuanto a la fecha se cuenta con un documento borrador denominado </t>
  </si>
  <si>
    <t xml:space="preserve">Con 2014IE0017864 del 19/12/2014 se reporta en CD acta 1 del 30 de octubre 2014 de la mesa de trabajo con el equipo con el equipo ténicos de los proyectos Nando Marín y Lorenzo Morales de Valledupar. Con 2015IE0013255 de 30/10/2015 se informa que se cuenta con contrato interadtivo 1000/2013 FINDETER  </t>
  </si>
  <si>
    <t>Hallazgos de resp del MVCT . H : 13 Resp: Dirección de Sistema Habitacional- Grupo de Titulación, Direccion de Inversiones en VIS . (El Ministerio dará inicio a esta actividad una vez reciba mediante acta el archivo documental por parte del PAR INURBE en Liquidación.)Con 2014IE0009681 del 29-07-2014, al 15 -07-2014</t>
  </si>
  <si>
    <t>Hallazgos de resp del MVCT . H : 7 Dirección de Sistema Habitacional- Grupo de Titulación. (El Ministerio dará inicio a esta actividad una vez reciba mediante acta el archivo documental por parte del PAR INURBE en Liquidación.)Con 2014IE0009681 del 29-07-2014,  reporta que a 15 de julio de 2014, se está trabajando con el fin de incorporar el proceso en el SIG del MVCT.</t>
  </si>
  <si>
    <t xml:space="preserve">Hallazgos de resp del MVCT . H : 9 Resp: Dirección de Sistema Habitacional- Grupo de Titulación. (El Ministerio dará inicio a esta actividad una vez reciba mediante acta el archivo documental por parte del PAR INURBE en Liquidación.)Con 2014IE0009681 del 29-07-2014, </t>
  </si>
  <si>
    <t xml:space="preserve">Hallazgos de resp del MVCT . H : 10 Resp: Dirección de Sistema Habitacional- Grupo de Titulación.Con 2014IE0009681 del 29-07-2014, se reporta Proyecto  de Formato de validación Técnica para transferencia de registro de predios ICT INURBE- Proyectos de Procedimiento cancelación de gravámenes por solicitus de parte art 7 Ley 1001 de 2005- Cesión a Título Gratuito. </t>
  </si>
  <si>
    <t>Responsable Dirección del Sistema Habitacional-Hallazgo 4.( Pagina 32 Inf CGR de Politica de vivienda y ciudades amables  2010-2014)Mediante correo del 12/06/2015 se informa la decisión de ampliar al 30/09/2015 el plazo de cumplimiento</t>
  </si>
  <si>
    <t xml:space="preserve">DICIEMBRE  DE 2014: Con 2014IE0017375 del 12/12/2014 se informa que el Mtrabajo hasta el 05/12/2014 remitió observaciones al proyecto de decreto suscrito entre MVCT y demás entidades en referencia a la aplicabilidad del art 22 de la Ley 1537/2012, por tal motivo se modifica la fecha de vencimiento de la actividad para el 31/07/2015. 
</t>
  </si>
  <si>
    <t xml:space="preserve">Responsable Dirección del Sistema Habitacional-Hallazgo 15.Con 2014IE0015480 del 12/11/14 se reporta avance de la gestión adelantada en referencia a la convocatoria de la conformación del Consejo Superior de Vivienda. </t>
  </si>
  <si>
    <t xml:space="preserve">Auditoria MVCT 2013 H35. FILA 39 Responsable: Direccion de Programas. Se modifica la accion considerando que la CGR la registro como No eficiente. 
Con 2016IE0003799 del 07/04/2016 se informa la decisión del VASB de aplazar el cumplimiento del 31/03/2016 para 30/11/2016 </t>
  </si>
  <si>
    <t>Auditoria MVCT vigencia 2012 H36  FILA 117 Responsable: Direccion de Programas. No eficiente segun CGR, no obstante se mantiene, toda vez que se cuenta con el auto admisorio de la demanda en contra del Municipio como evidencia de la eficiencia de la accion.</t>
  </si>
  <si>
    <t xml:space="preserve">Auditoría Vigencia 2011 II -  2012 I H31. FILA 175 Responsable: Direccion de Programas.  Incumplida segun CGR, no obstante la unidad de medida SI fue entregada oportunamente (Acta de compromisos). Se decide modificar la accion. FILA 158 H31 Aud 2011-2012 DIR PROG 2014IE0009671 de 29072014 ratifica cumplimiento informando rad 7320360382 de 27062014.
</t>
  </si>
  <si>
    <t xml:space="preserve">Auditoría Vigencia 2011 II -  2012 I H32.  FILA 177 Responsable: Direccion de Programas. Se modifica la accion considerando que la CGR la registro como No eficiente.  
</t>
  </si>
  <si>
    <t xml:space="preserve">Auditoría Vigencia 2011 II -  2012 I H38. FILA 180 Responsable: Direccion de Programas. Se modifica la accion considerando que la CGR la registro como No eficiente.  
</t>
  </si>
  <si>
    <t xml:space="preserve">Auditoría Vigencia 2011 II -  2012 I H42. FILA 181 Responsable: Direccion de Programas. Se modifica la accion considerando que la CGR la registro como No eficiente. </t>
  </si>
  <si>
    <t xml:space="preserve">Auditoría Vigencia 2011 II -  2012 I H53. FILA 188 Responsable: Direccion de Programas. Se modifica la accion considerando que la CGR la registro como No eficiente.   Con 7320-2-25471 del 09/04/2013 se informa que el 22/03/2013 </t>
  </si>
  <si>
    <t xml:space="preserve">Auditoría Vigencia 2011 II -  2012 I H63. FILA 192 Responsable: Direccion de Programas. Se modifica la accion considerando que la CGR la registro como No eficiente. 
</t>
  </si>
  <si>
    <t xml:space="preserve">Auditoría Vigencia 2011 II -  2012 I H64. FILA 194 Responsable: Direccion de Programas. Se modifica la accion considerando que la CGR la registro como No eficiente.  Se determinó adelantar una sola accion de mejora. Con 7320-4-87166  del 18 de octubre 2013 se da respuesta al 7120-3-87166, se tiene como avance que ante la negativa de las aseguradoras de expedir polizas de garantías </t>
  </si>
  <si>
    <t xml:space="preserve">Auditoría Vigencia 2011 II -  2012 I H67. FILA 196 Responsable: Direccion de Programas. Se modifica la accion considerando que la CGR la registro como No eficiente.  
</t>
  </si>
  <si>
    <t xml:space="preserve">Auditoría Vigencia 2011 II -  2012 I H71.  FILA 201 Responsable: Direccion de Programas. Se modifica la accion considerando que la CGR la registro como No eficiente. 
</t>
  </si>
  <si>
    <t xml:space="preserve">Auditoría Vigencia 2011 II -  2012 I H73. FILA 203 Responsable: Direccion de Programas. Se modifica la accion considerando que la CGR la registro como No eficiente.  
Con 2014IE0011894 del 05/09/2014 se remite el informe con las evidencias de cumplimiento del contrato  de Obra Civil  N° AQ-C-011-11 y </t>
  </si>
  <si>
    <t xml:space="preserve">Auditoría Vigencia 2011 II -  2012 I H85. FILA 205 Responsable: Direccion de Programas. Se modifica la accion considerando que la CGR la registro como No eficiente. 
</t>
  </si>
  <si>
    <t>Auditoría Vigencia 2011 II -  2012 I H91.  FILA 208 Responsable:</t>
  </si>
  <si>
    <t xml:space="preserve">Auditoría Vigencia 2011 II -  2012 I H93. FILA 210 Responsable: Direccion de Programas. Se modifica la accion considerando que la CGR la registro como No eficiente. 
Con 7320-2-25471 del 09 de abril de 2013, La Dirección de Programas informa 7323225601 26032013 traslada a Fresno el H93 en al ambito de la competencia 
</t>
  </si>
  <si>
    <t>H 1 FILA 246. Actuación Especial de Fiscalización - Convenio Interadministrativo de Apoyo Financiero No. 59 del 25 de junio de 2007. Practicada en 2014. Se modifica la accion considerando que la CGR la registro como No eficiente. Se anexan los siguientes informes:</t>
  </si>
  <si>
    <t xml:space="preserve">H 1 FILA 248. Actuación Especial de Fiscalización - Convenio Interadministrativo de Apoyo Financiero No. 59 del 25 de junio de 2007. Practicada en 2014. Se modifica la accion considerando que la CGR la registro como No eficiente. 
</t>
  </si>
  <si>
    <t xml:space="preserve">H 2 FILA 250. Actuación Especial de Fiscalización - Convenio Interadministrativo de Apoyo Financiero No. 59 del 25 de junio de 2007. Practicada en 2014. Se modifica la accion considerando que la CGR la registro como No eficiente.  
</t>
  </si>
  <si>
    <t>H 13 FILA 278. Actuación Especial de Fiscalización -Sistema Estratégico de Trasporte Público de pasajeros de Popayán - Movilidad Futura S.A.S. Vigencia 2009-2013. Practicada en 2014. Se modifica la accion considerando que la CGR la registro como No eficiente. Se evidencia 3 informes
27/04/2016</t>
  </si>
  <si>
    <t xml:space="preserve">H 14 FILA 279. Actuación Especial de Fiscalización -Sistema Estratégico de Trasporte Público de pasajeros de Popayán - Movilidad Futura S.A.S. Vigencia 2009-2013. Practicada en 2014. Se modifica la accion considerando que la CGR la registro como No eficiente. Se evidencia 3 informes.
</t>
  </si>
  <si>
    <t xml:space="preserve">H 15 FILA 280. Actuación Especial de Fiscalización -Sistema Estratégico de Trasporte Público de pasajeros de Popayán - Movilidad Futura S.A.S. Vigencia 2009-2013. Practicada en 2014. Se modifica la accion considerando que la CGR la registro como No eficiente.  Se evidencia 3 informes.
</t>
  </si>
  <si>
    <t xml:space="preserve">H 16 FILA 281. Actuación Especial de Fiscalización -Sistema Estratégico de Trasporte Público de pasajeros de Popayán - Movilidad Futura S.A.S. Vigencia 2009-2013. Practicada en 2014. Se modifica la accion considerando que la CGR la registro como No eficiente. </t>
  </si>
  <si>
    <t xml:space="preserve">H 23 FILA 283. Actuación Especial de Fiscalización -Sistema Estratégico de Trasporte Público de pasajeros de Popayán - Movilidad Futura S.A.S. Vigencia 2009-2013. Practicada en 2014. Se modifica la accion considerando que la CGR la registro como No eficiente.  Se evidencia 3 informes.
</t>
  </si>
  <si>
    <t>Hallazgo 10 FILA 296 (Auditoría MVCT Vigencia 2013 políticas públicas). Responsable: Direccion de Desarrollo Sectorial.  En ejecución
Con 2015IE0015648 del 17/12/2015, se informa cumplimiento de la Acció n de Mejora soportada en la CC co  los siguientes documentos:</t>
  </si>
  <si>
    <t>Auditoria a la Politica Publica MVCT 2008-2013 H15.  FILA 301 Responsable: Direccion de Programas. En ejecución
Con 2015IE0003372 del 18-03-2015, la Viceministra de Agua y Saneamiento Básico informa que se toma la decisión de modificar la fecha de cumplimiento (antes 31/03/2015) a 30/06/2015,</t>
  </si>
  <si>
    <t xml:space="preserve">Auditoria a la Politica Publica MVCT 2008-2013 H20 FILA 306. Responsable: Direccion de Desarrollo Sectorial. En ejecucion
Con 2015IE0006147 del 27/05/2015, el VASB solitita efectuar modificaciones a la Acción de </t>
  </si>
  <si>
    <t xml:space="preserve">Hallazgo 22 FILA 308 (Auditoría MVCT Vigencia 2013 políticas públicas) Responsable: Direccion de Desarrollo Sectorial. En ejecución
</t>
  </si>
  <si>
    <t xml:space="preserve">Auditoria a la Politica Publica MVCT 2008-2013 H23.  FILA 309 Responsable: Direccion de Programas. Incumplida segun CGR, no obstante, SI fueron entregados los registros oportunamente, en tal sentido se mantiene la fecha y accion de mejora.
</t>
  </si>
  <si>
    <t>Hallazgo 24 FILA 310 (Auditoría MVCT Vigencia 2013 políticas públicas) Responsable: Direccion de Desarrollo Sectorial y  Grupo de Seguimiento-DP. En ejecución 
Con 2015IE0015648 del 17/12/2015 se informa y soporta en la CC el informe en el cual se describen las acciones realizadas para llevar a cabo el desarrollo,</t>
  </si>
  <si>
    <t xml:space="preserve">Hallazgo 28 FILA 314 (Auditoría MVCT Vigencia 2013 políticas públicas) Responsable: Direccion de Desarrollo Sectorial y Coordinacion Grupo Politica Sectorial. En ejecución 
</t>
  </si>
  <si>
    <t xml:space="preserve">Auditoria a la Politica Publica MVCT 2008-2013 H31.  FILA 317 Responsable: Direccion de Programas. En ejecución
Con 2015IE0007237 del 18/06/2015 se informa la desición de ampliar la fecha de cumplimiento para el 30-04-2016,  argumentado las respectivas justificaciones,  plazo en el que se espera mediante una evaluación establecer las causas por las cuales el 18% </t>
  </si>
  <si>
    <t xml:space="preserve">Hallazgo 32 FILA 318 (Auditoría MVCT Vigencia 2013 políticas públicas) Responsable: Direccion de Desarrollo Sectorial y Coordinacion Grupo Politica Sectorial. En ejecución
</t>
  </si>
  <si>
    <t xml:space="preserve">Auditoria a la Politica Publica MVCT 2008-2013 H35.  FILA 321 Responsable: Direccion de Programas. . En ejecución
Con 2015IE0007239 del 18/06/2015 se informa  la decisión de modificar la Acción de Mejoramiento, la Actividad y la fecha de Cumplimiento, </t>
  </si>
  <si>
    <t>Hallazgo 36 FILA 323 (Auditoría MVCT Vigencia 2013 políticas públicas) Responsable: Inicialmente Direccion de Programas, ahora Dirección de Desarrollo Sectorial. Se modifica la accion considerando que la CGR la registro como No eficiente. 
Con 2015IE0005053 del 04-06-2015 se informa el reporte de las siguientes evidencias:</t>
  </si>
  <si>
    <t xml:space="preserve">H.13 Responsable: Subdirección de Servicios Administrativos- Recursos físicos. Acción cumplida no efectiva. Auditoría vigencia 2015 con comunicación 2015IE0002037 </t>
  </si>
  <si>
    <t xml:space="preserve">Correo electrónico del 02/05/2017, se informa que se realizaron jornadas con los Apoderados del Ministerio, Par Inurbe y Fonvivienda, para lograr la depuración y actualización de la información de los procesos judiciales, tan//o en las carpetas como en las herramientas informáticas.
Con 2014IE0018270 del 26/12/2014 </t>
  </si>
  <si>
    <t>Con Correo electrónico del 02/05/2017 se informan que las acciones se encuentran superadas. Hallazgos de resp del MVCT . H : 44. Resp:Oficina Asesora Juridica.. (El Ministerio dará inicio a esta actividad una vez reciba mediante acta el archivo documental por parte del PAR INURBE en Liquidación.)</t>
  </si>
  <si>
    <t xml:space="preserve">Oficina de Control Interno FILA 124 FONAM 2009-2010
No se ha presentado evidencia de la liquidación Se anexan copias de los correos que evidencian la gestión sin resultados.
Con el 2016EE43150 del 20 de mayo de 2016 la OCI solicita la Jefe de la Oficina Control Interno del MADS se gestione el envio a nuestra oficina de la liquidación del convenio 19F 2007 FONAM.  </t>
  </si>
  <si>
    <t xml:space="preserve"> EN LIQUIDACIÓN  vigencia 2011-2012 S.G Subdirección Servicios Administrativosla CC Está en DSH Auditoria PAR INURBE  vigencia 2011-2012 Hallazgos de resp del MVCT . H : 8 Resp: Dirección de Sistema Habitacional- Grupo de Titulación. (El Ministerio dará inicio a esta actividad una vez reciba mediante acta el archivo documental por parte del PAR INURBE en Liquidación.)</t>
  </si>
  <si>
    <t>Auditoria vigencia 2014. H 7. Correo Electrónico 01/07/2016  se dá alacance al correo electrónico del 30/06/2016 la Sirección de Programas -Subdirección Proyectos informa la justificación y decisión de prorrogar el cumplimiento de la acción de mejora, tal y como queda aquí registrada (ante 30/06/2016)</t>
  </si>
  <si>
    <t>Auditoria vigencia 2014. H 8 Con 2016IE0006651 del 17/06/2016  y correo electrónico del 30/06/2016 se informan las justificaciones y decisión de prorrogar el cumplimiento de la acción de mejora para el 31/08/2016,  Se evidencia en la CC Oficio 2016EE0067765 del 26/07/2016 por el cual el VASB solicita a la DNP capacitación Manual de Procedimientos del Banco Mundial en Proyectos BPIN</t>
  </si>
  <si>
    <t>Auditoria vigencia 2014. H 9Con 2016IE0006651 del 17/06/2016  y correo electrónico del 30/06/2016 se informan las justificaciones y decisión de prorrogar el cumplimiento de la acción de mejora para el 30/09/2016.Con correo electrónico del 29/09/2016  el Asesor SDP informa las justificaciones y decisión de ampliar para el 31/10/2016</t>
  </si>
  <si>
    <t xml:space="preserve">Con 2016IE0014157 del 19/12/2016 se informa la decisión de ampliar la fecha de cumplimiento (antes 31/12/2016) tal y como queda aquí registrada, justificada por el hecho de que pese haberse efectuado el seguimiento pertinente por parte de la Subdirección de Gestión </t>
  </si>
  <si>
    <t>OFICINA ASESORA JURIDICA - SUBDIRECCION DE FINANZAS Y PRESUPUESTO.
La Oficina Asesora Jurídica, se encuentra adelantando labores para la recopilación de las piezas procesales y de la información de los procesos Judiciales.Correo electrónico del 19/01/2018</t>
  </si>
  <si>
    <t xml:space="preserve">SUBDIRECCION DE FINANZAS Y PRESUPUESTO - DIRECCION DE PROGRAMAS 
La Oficina Asesora Jurídica, se encuentra adelantando labores para la recopilación de las piezas procesales y de la información de los procesos Judiciales. Correo electrónico del 19/01/2018 </t>
  </si>
  <si>
    <t>OFICINA ASESORA JURIDICA .
La Oficina Asesora Jurídica, se encuentra desarrollando mesas de trabajo para elaborar la Política de Prevención del Daño Antijurídico del Ministerio, y lograr consolidar las matricies que solicita la Agencia Nacional de Defensa Jurídica del Estado</t>
  </si>
  <si>
    <t xml:space="preserve">Dirección de Programas - Subdirección de Proyectos- Seguimiento.
Se preveé que la terminación de del proyecto puede extenderse más alla del 30 de septiembre de 2018, en razón a que se tiene que formular un nuevo proyecto, se tiene que contratar nuevamente </t>
  </si>
  <si>
    <t xml:space="preserve">Dirección de Programas - Subdirección de Proyectos- Evaluación de Proyectos.
Con correo electrónico del 19/01/2018 se anexa la Resolución 1063 del 30/12/2016  Por medio de la cual se establecen los requsitos de presentación, viabilización y aprobación de proyectos del sector de agua potable </t>
  </si>
  <si>
    <t>Correo electrónico del 22/01/2018 se informa de la manera más atenta nos permitimos señalar que la nueva fecha para dar cumplimiento al plan propuesto derivado del hallazgo 17 de 2016 corresponde a 31 de marzo de 2018.</t>
  </si>
  <si>
    <t>Con correo electrónico del 19/01/2018 se anexa la Resolución 1063 del 30/12/2016  Por medio de la cual se establecen los requsitos de presentación, viabilización y aprobación de proyectos del sector de agua potable y saneamiento básico que soliciten apoyo financiero de la Nación</t>
  </si>
  <si>
    <t>Correo electrónico del 19/01/2107 se anexa 8 documentos soporte incluida INFORME CONTRATO INTERADMINISTRATIVO 873 DE 2013 SUSCRITO ENTRE FONADE Y EL MINISTERIO DE VIVIENDA CIUDAD Y TERRITORIO Diciembre de 2017 en el que se informa que finalmente FONADE</t>
  </si>
  <si>
    <t>Esta actividad no cuenta con asignación de recursos para su ejecución, solamente se trata de una obligación establecida en el Contrato No. 169 de 2013.
Con correo electrónico del 19/01/ 2018 se informa que se realiza  la ampliación de la actividad para la ejecución propuesta hasta el 30 junio de 2018.</t>
  </si>
  <si>
    <t xml:space="preserve"> Con correo electrónico del 22/11/2018 se informa que:Hallazgo número 11 de 2016. Gestión del proyecto San Pedro de Cartago. Administrativo con presunta connotación disciplinaria y fiscal. </t>
  </si>
  <si>
    <t>El proyecto a 20 de septiembre de 2017, 19/01/2017 se remtie como evidencia el Acta de Terminación de la construcción  y puesta en marcha del Sistema de Acuducto Regional Costanero de los municipios de Canaletes, Puerto Escondido y Las Cordobas en el Dpto de Córdoba</t>
  </si>
  <si>
    <t xml:space="preserve">Con correo electrónico del 19/01/2018 se anexa la Resolución 1063 del 30/12/2016  Por medio de la cual se establecen los requsitos de presentación, viabilización y aprobación de proyectos del sector de agua potable y saneamiento básico que soliciten apoyo financiero de la Nación
</t>
  </si>
  <si>
    <t xml:space="preserve">Con correo electrónico del 19/01/2017 se remite la evidencia: Certificado de Funcionalidad Operador del 02/03/2016 expedida por el Gerente de la Unidad SSP UNIESPA. Y Acta de Liquidación de Obra del Contrato CO-010-2009 Aguas del Magdalena S.A. S.S.P Con correo electrónico del 19/01/2018 
</t>
  </si>
  <si>
    <t>CUMPLIDA NO EFECTIVA vig. 2016. H20 consignados en el numeral 3.1.2.1 relacionado con Objetivos misionales, Proyectos de Inversión.
Con correo electrónico del 19/01/2017 se anexa Acta de Liquidación por mutuo acuerdo del convenio de apoyo financiero N°2070286 de 2007</t>
  </si>
  <si>
    <t xml:space="preserve">DIRECCICON DE PROGRAMAS 
CUMPLIDAS NO EFECTIVAS .las evidencias enviadas corresponden a San Onofre. Esta evidencia debe ser la Resolución que modifica la Resolución 0379.Con correo electrónico del 19/01/2018 se anexa la Resolución 1063 del 30/12/2016  </t>
  </si>
  <si>
    <t>NO APLICA Politica de vivienda y ciudades amables  2010-2014 UMUS Tienen fecha cumplimiento 31/10/2014
Con oficios radicados</t>
  </si>
  <si>
    <t xml:space="preserve">NO APLICA UMUS
En las reuniones realizadas con los entes gestores reseñados con las fechas a continuación:
Se les solicito y quedo por escrito en las actas que revisaran el POA y reprogramaran los recursos de la vigencia 2013 que no se han desembolsado y lo reprogramaran de la vigencia 2018 en adelante. </t>
  </si>
  <si>
    <t xml:space="preserve">NO APLICA UMUS
Mediante las reuniones de seguimiento trimestral programadas así: 
Se generan las actas con la información suministrada por el MHCP para definir la necesidad de desembolsos de los entes gestores. </t>
  </si>
  <si>
    <t>NO APLICA UMUS  Mediante oficio radicado No. 20142100407561
20142100407491
20142100407461
20142100407711
20142100407751
20142100407871
20142100407901
20142100407931
20142100407951
20142100407961
20142100407991
se solicita a los entes gestores y autoridades locales  un reporte de las actuaciones</t>
  </si>
  <si>
    <t>NO APLICA UMUS
Mediante oficio radicado No.
20142100407561
20142100407491
20142100407461
20142100407711
20142100407751
20142100407871
20142100407901
20142100407931
20142100407951
20142100407961
20142100407991</t>
  </si>
  <si>
    <t xml:space="preserve">NO APLICA UMUS
Dando alcance al seguimiento y acompañamiento técnico que realiza la UMUS a los SETP. En las reuniones trimestrales y visitas a los entes gestores se realiza seguimiento al proceso contractual y cumplimiento del cronograma establecido, quedando registrado en las actas </t>
  </si>
  <si>
    <t>NO APLICA UMUS
Mediante oficios enviados a los entes gestores con No. de radicados:
20142100355061_Neiva
20142100355241_Monteria
20142100355291_Armenia
20142100355321_Pasto
20142100355341_Popayan
20142100355401_Santa Marta
20142100355451_Sincelejo
20142100355481_Valledupar</t>
  </si>
  <si>
    <t xml:space="preserve">NO APLICA UMUS- 
Se dio cumplimiento con las reuniones de seguimiento trimestral dejando evidencia en las respectivas actas e  informes de seguimiento se evidencia el cumplimiento de la meta. Se replanteó hallazgo eliminando la meta 03, de acuerdo a la justificación expuesta en el Oficio </t>
  </si>
  <si>
    <t xml:space="preserve">NO APLICA UMUS, 
Correo Electrónico del 03/09/2016 de la OCI-MT se informa su cumplimientoMediante numero de radicado No. 20142100407591 se envía oficio al ente gestor solicitando cronograma.  Se replanteó hallazgo eliminando la meta 03, de acuerdo a la justificación expuesta en el Oficio </t>
  </si>
  <si>
    <r>
      <t xml:space="preserve">FILA 249 BANCO AGRARIO  Aud PPP DESPLAZAuditoria Política Pública Población Desplazada 2007-2011
N/A
 </t>
    </r>
    <r>
      <rPr>
        <b/>
        <sz val="12"/>
        <rFont val="Verdana"/>
        <family val="2"/>
      </rPr>
      <t>CERRADO:</t>
    </r>
    <r>
      <rPr>
        <sz val="12"/>
        <rFont val="Verdana"/>
        <family val="2"/>
      </rPr>
      <t xml:space="preserve"> Verificar en el informe de supervisión de la evaluación de los proyectos presentados el cumplimiento de los aspectos definidos como "importantes"</t>
    </r>
  </si>
  <si>
    <r>
      <t xml:space="preserve">FILA 246 BANCO AGRARIO  Aud PPP DESPLAZAuditoria Política Pública Población Desplazada 2007-2011
N/A
</t>
    </r>
    <r>
      <rPr>
        <b/>
        <sz val="12"/>
        <rFont val="Verdana"/>
        <family val="2"/>
      </rPr>
      <t>CERRADO:</t>
    </r>
    <r>
      <rPr>
        <sz val="12"/>
        <rFont val="Verdana"/>
        <family val="2"/>
      </rPr>
      <t xml:space="preserve">
Verificar en el informe de supervisión de la evaluación de los proyectos presentados el cumplimiento de los aspectos definidos como "importantes"</t>
    </r>
  </si>
  <si>
    <t>Con 2016IE0011071 del 30/09/2016,  se informa que se encuentra en ejecución. Con 2016IE0014476 del 22/12/2016 se informa un avance mediante u1 acta de reunión de mesa de trabajo de 1 de noviembre 2016 con la participación de representantes del Mintic</t>
  </si>
  <si>
    <t xml:space="preserve">Con 2016IE0011071 del 30/09/2016,  se anexa reportade mesas de trabajo de acompañamiento social, por el Grupo de Acompañamiento Social
</t>
  </si>
  <si>
    <t>Con 2016IE0011071 del 30/09/2016,  se informa que se encuentra en ejecución.Con 2017IE0008302 del 10/08/2017 se informa el cumplimiento 100% , evidenciado con el reporte de 4 actas e igual numenro de listas de asistencias a reuniones</t>
  </si>
  <si>
    <t>Con 2016IE0011071 del 30/09/2016,  se informa que se encuentra en ejecución.
Con 2017IE0008301 del 10/08/2017 se informa cumplimiento de la acción de mejoramiento del 100%, evidenciando tres actas y sus respectivas listas de asistencia a reuniones.  Acta 1 del 13 de marzo</t>
  </si>
  <si>
    <t xml:space="preserve">con 2016IE0011071 del 30/09/2016 se informa que El grupo de post-ventas presentó el informe de seguimiento con corte al 30/09/2016, generando un avance del 50%. Copiar la carpeta. Con 2016IE0014807 del 29/12/20216 </t>
  </si>
  <si>
    <t xml:space="preserve">Con 2016IE0011071 del 30/09/2016,  se informa que se encuentra en ejecución. 
Con 2017IE0010693 del 11/10/2017 se informa cumplimiento, anexa Documento de Diagnóstico con la necesidad en materia de infraestructura social y los requerimientos para su ejecucuión del 29 de septiembre de 2017  </t>
  </si>
  <si>
    <t xml:space="preserve">con 2016IE0011071 del 30/09/2016 se informa que la entidad presentó el avance trimestral con corte al 30/09/2016,   se anexa el reporte de FONADE sobre el seguimiento a los proyectos que presenta un atraso, generando un avance del 50%. </t>
  </si>
  <si>
    <t xml:space="preserve">con 2016IE0011071 del 30/09/2016 se anexa INFORME DE LA OFICINA DE TECNOLOGÍAS DE LA INFORMACIÓN Y LAS COMUNICACIONES – SOBRE HALLAZGOS -SISTEMA DE INFORMACIÓN – SUBISIDIO FAMILIAR DE VIVIENDA-
Con 2016IE0014807 del 29/12/2016 </t>
  </si>
  <si>
    <t>Con 2016IE0011071 del 30/09/2016,  se anexa reporta de actividades de acompañamiento social generado por  Prosperidad Social ACTIVIDADES REALIZADAS.</t>
  </si>
  <si>
    <t>con 2016IE0011071 del 30/09/2016 se anexa INFORME DE LA OFICINA DE TECNOLOGÍAS DE LA INFORMACIÓN Y LAS COMUNICACIONES – SOBRE HALLAZGOS -SISTEMA DE INFORMACIÓN – SUBISIDIO FAMILIAR DE VIVIENDA-.</t>
  </si>
  <si>
    <t xml:space="preserve">Con 2016IE0011071 del 30/09/2016 se informa que la entidad presentó el avance trimestral con corte al 30/09/2016, sobre el proceso de escrituración de las viviendas del PVG. Así mismo se anexa el reporte de FONADE sobre el seguimiento a los proyectos que presenta un atraso, generando un avance del 50%. </t>
  </si>
  <si>
    <t xml:space="preserve">Con 2016IE0005293 del 13/05/2016 se solicita modificación del Hallazgo 9 Fila 52, A/M U/M Actividad/ y fechas de inicio y terminación, a la cual la OCI solicita que las modificaciones deben estar firmadas por el superior inmediato. Correo electrónico del Viceministro del 19/05/2016 </t>
  </si>
  <si>
    <t xml:space="preserve">Con 2016IE0012072 del 27/10/2016 se informa el cumplimiento de la AM por cuanto el 23/08/2016 se suscribió contrato interaministrativo  561 "La entrega, por parte de la Universidad de la información correspondiente a las Urbanizaciones en los municipios del Departamento de Caldas </t>
  </si>
  <si>
    <t>ENERO 19 /2018: Durante el año 2017, nuevamente la Oficina de TIC no contó con lo recursos necesarios para adelantar el documento y las herramientas de integración, nuevamente se solcita la posibilidad de quitar este hallazgo de este plan, ya que el año 2018</t>
  </si>
  <si>
    <t>Hallazgo 53 Responsable: Oficina de Tecnologias de la Información y las comnicaciones
Auditoria Regular MVCT vigencia 2014.
Con 2016IE0007136 de l30/06/2016 se justifica la decisión de ampliar el plazo cumplimiento (anterior 30/06/2016).</t>
  </si>
  <si>
    <t xml:space="preserve">Hallazgo 52 Responsable: Oficina de Tecnologias de la Información y las comnicaciones
Auditoria Regular MVCT vigencia 2014. 
Con 2016IE0007136 del30/06/2016 se justifica la decisión de ampliar el plazo cumplimiento (anterior 30/06/2016).
</t>
  </si>
  <si>
    <t xml:space="preserve">Con 2016IE0001073 del 27/01/2016 se anexa el Plan de Mejoramiento proyectado por la OAJ, en los términos incluidos en el presente plan de mejoramiento. Con 2017IE0002550 del 28/02/2017 </t>
  </si>
  <si>
    <t xml:space="preserve">Con correo electrónico del 02/05/2017 se informa que  Los expedientes se encuentran revisados en su totalidad y se ajustaron a las tablas de retención documental.Con 2016IE0001073 del 27/01/2016 se anexa el Plan de Mejoramiento proyectado por la OAJ, en los términos incluidos en el presente plan de mejoramiento. </t>
  </si>
  <si>
    <t xml:space="preserve">Con 2016IE0001073 del 27/01/2016 se anexa el Plan de Mejoramiento proyectado por la OAJ, en los términos incluidos en el presente plan de mejoramiento
</t>
  </si>
  <si>
    <t>Hallazgo 37 Responsable: Grupo de Soporte Técnico y Apoyo Informático - Oficina de TIC's
Auditoria Regular MVCT vigencia 2014. Con 2016IE0006986 del 27/06/2016 la Ofitic solicita se eleminen del Plan de Mejoramiento las 3 Acciones programadas por esta Oficina para atender este mismo hallazgo.</t>
  </si>
  <si>
    <t xml:space="preserve">Hallazgo 37 Responsable:Subdirección de Servicios Administrativos
Auditoria Regular MVCT vigencia 2014.Con 2016IE0012857 del 18/11/2016 la Subdirección Adtiva autoriza y justifica en función de la expedición del Daecreto 1778 del 10/11/2016, </t>
  </si>
  <si>
    <t xml:space="preserve">Hallazgo 36  Responsable:Subdirección de Servicios Administrativos
Auditoria Regular MVCT vigencia 2014.Con 2016IE0003257 de 18/03/2016 se informa la elaboración contable de los procesos </t>
  </si>
  <si>
    <t xml:space="preserve">Hallazgo 35  Responsable:Subdirección de Servicios Administrativos
</t>
  </si>
  <si>
    <t xml:space="preserve">Hallazgo 35 Responsable:Subdirección de Servicios Administrativos </t>
  </si>
  <si>
    <t xml:space="preserve"> Con 2016IE0011990 del 26/10/2016 se informa el cumplimiento de la acción de mejoramiento, en la c.c. se encuentra el Acta N° 2 del Comité de Desarrollo Administrativo realizado el día 02/08/2016, en la que se dio a conocer al adopcipon de las TRD.</t>
  </si>
  <si>
    <t>Con  2017IE0014507 del 29/12/2017 se informan entre otras acciones que la supervisión del contrato 001/2013 se remitió a la OAJ tanto los requerimientos efectuados al vendedor a efectos de remitir copias de las licencias</t>
  </si>
  <si>
    <t>Con  2017IE0014507 del 29/12/2017 se informan entre otras acciones que la supervisión del contrato 001/2013 se remitió a la OAJ tanto los requerimientos efectuados al vendedor a efectos de remitir copias de las licencias, así como la solicitud de iniciación de los trámites administrativos</t>
  </si>
  <si>
    <t xml:space="preserve">Con correo del 17/11/2016 de la  Dirección de Programas, se comunica la decisión de asumir la acción de mejora para este hallazgo, en los términos en el presente registrados, con su respectiva unidad de medida y fecha de terminación. </t>
  </si>
  <si>
    <t>Se cargó en carpeta compartida actas de seguimiento a proyectos del 09-02-16, 16-06-16 y 25-08-16. Además se subió acta de liquidación de contrato de obra sin fecha. Acta 01 de junio de 2016, Proyecto de acuerdo 016 del 28-07-2016. Se cuenta con el informe de comisión del 09/02/2016</t>
  </si>
  <si>
    <t xml:space="preserve">Se cargó en carpeta compartida acta de liquidación del contrato de obra del 13 de abril de 2015, Acta Recibo Final de Obra del 12-01-15 e Informe de comisión de 19-09-2015. </t>
  </si>
  <si>
    <t>En relación con este proyecto la supervisora informa que el proyecto " CONSTRUCCIÓN CASETA DE DOSIFICACIÓN, LABORATORIO, DEPÓSITO Y CUARTO DE VIGILANCIA MUNICIPIO DE POTOSI"</t>
  </si>
  <si>
    <t xml:space="preserve">Auditoria vigencia 2014. H 28 Con 2016IE0006651 del 17/06/2016  y correo electrónico de la Directora de Programas del 30/06/2016 se informa las justificaciones y decisión de ampliar para el 30/09/2016 la fecha de cumplimiento de la acción de mejora. </t>
  </si>
  <si>
    <t>Auditoria vigencia 2014. H 19Con 2016IE0006651 del 17/06/2016  y correo electrónico del 30/06/2016 se informan las justificaciones y decisión de prorrogar el cumplimiento de la acción de mejora para el 30/09/2016.</t>
  </si>
  <si>
    <t xml:space="preserve">Se cuenta con acta de mesa de trabajo del 18 de noviembre de 2016, con el objeto de avanzar en la revisión y ajuste de los proyectos de residuos sólidos en los municipios de Ramiriquí, Garagoa y Miraflores. </t>
  </si>
  <si>
    <t>Auditoria vigencia 2014. H 20.
Correo electrónico del 11/07/2016 se informa Se subió en carpeta compartida la modificación versión 8 al procedimiento de seguimiento a proyectos Código: GPA-P-02. Se solicitó el 29/06/2016</t>
  </si>
  <si>
    <t xml:space="preserve">En razón al hallazgo, la jefe de la OAJ instó al Secretario Técnico del comité de conciliación </t>
  </si>
  <si>
    <t xml:space="preserve">HD 32. Convenio 570 de 2012. En el marco del contrato interadministrativo de gerencia integral de proyectos 570 de 2012 se giraron recursos a Fonade por $13.410 millones “sin que se haya cumplido el objeto del gasto” </t>
  </si>
  <si>
    <t>Auditoria MVCT 2013 H32 FILA 36. Responsable: Direccion de Programas. En ejecución
Con 2014IE0017697 del 17/12/2014, se informa la decisión de ampliar el plazo (aquí modificado)</t>
  </si>
  <si>
    <t xml:space="preserve">H. 24. ADMINISTRATIVO CON PRESUNTA INCIDENCIA DISCIPLINARIA. CUMPLIMIENTO DE LA ACEPTACIÓN DE OFERTA 350 DE 2015 PARA EL SEGUIMIENTO DE LOS PROCESOS DE DEFENSA JUDICIAL Cumplimiento de la aceptación de oferta 350 de 2015 para el seguimiento de los procesos de defensa judicial. 
</t>
  </si>
  <si>
    <t xml:space="preserve">La OAJ, realiza revisión mensual de los informes que presenta la empresa encargada de la vigilancia judicial, 2, Adicionalmente a ello se incorporan a diario </t>
  </si>
  <si>
    <t xml:space="preserve">Con correo electrónico del 15 de agosto de 2017 Ejecución del Plan de Mejoramiento: 
El Viceministerio de Agua y Saneamiento Básico dando cumplimiento al compromiso para subsanar el hallazgo dictaminado por la CGR, suscribió con FONADE el OTROSI </t>
  </si>
  <si>
    <t>Con  correo electrónico del 02/05/2017 se informa En el pasado Comité Institucional, se presentaron las tres resoluciones, las cuales, una vez tengan el VoBo del Comité,</t>
  </si>
  <si>
    <t>con  correo electrónico del 02/05/2017 se informa 
PENDIENTE- El memorando se tendrá listo para el próximo 12 de Mayo.
Con 2017IE0006927 del 04/07/2017</t>
  </si>
  <si>
    <t>1. Seguimiento TIC de la migración al SINAS, de la información de SIGEVAS de proyectos desde 2010 hasta la fecha de salida a producción del SINAS.
2. Seguimiento TIC a la construcción de un grupo de Web Services para traer la información de los proyectos en sus diferentes estados
3. Seguimiento  TIC de la construcción del banco de iniciativas</t>
  </si>
  <si>
    <t xml:space="preserve">Con correo electrónico del 28 de febrero de 2017 se reciben las evidencias que dan cuenta del cumplimiento de la acción de mejoramiento con los siguientes documentos: 01. </t>
  </si>
  <si>
    <t>Con 2017IE0007831 del 26/07/2017 se imforma que el MVCT adelantó la revisión de proyectos, que permite evidenciar en los registros del sistema</t>
  </si>
  <si>
    <t>Correo Electrónico del 31/01/2017.  Se evidencia el envio de los reportes. Con 2017IE0001255 del 31/01/2017 se reportan actividades mensuales de seguimiento a corte de 31/01/2017</t>
  </si>
  <si>
    <t>Con2017IE0003873 del 05/04/2017 informan estado de avance de la A/M y anexan evidencias: Actas de Reunión  con los líderes de cada unidad de gestión, para la retroalimentación de las actividades de mejoramiento.</t>
  </si>
  <si>
    <t>Correo Electrónico de 31/01/2017, se evidencia avance mediante reporte de estado de Derechos de Petición de enero 2017 c.c.
Correo Electrónico de 28/02/2017, se evidencia avance mediante reporte de estado de D</t>
  </si>
  <si>
    <t xml:space="preserve">Por parte de los Supervisores: Realizar el análisis y conciliación de la información reflejada en los informes financieros presentados por FONADE, a fin de establecer las cifras reales que correspondan a la correcta ejecución del objeto contratado </t>
  </si>
  <si>
    <t xml:space="preserve"> con  correo electrónico del 02/05/2017 se informa que Se estableció una cláusula en los contratos de derechos de autor y confidencialidad,</t>
  </si>
  <si>
    <t>Con correo electrónico del 27 de febrero de 2017 se reciben las evidencias de la acción de mejora del H50Se adjunta, la ficha de avaluación y el acta del comité técnico No. 19 del 20 de diciembre de 2005</t>
  </si>
  <si>
    <t xml:space="preserve">Con correo electrónico del 25/04/2017 de Asesora Financiera Dirección de Programas de VASB informa que la conciliación del convenio 27 de 2004 con FONADE correspondiente al 78% </t>
  </si>
  <si>
    <t>Con 2017IE0007831 26/07/2017 se informa que para resolver este hallazgo se adoptó en el SIG el GF-F-19 -20-21-25 "Control de recursos de contratos y/o convenios intereadministrativos del MVCT</t>
  </si>
  <si>
    <t xml:space="preserve">Fila 99.  Responsable: Oficina Asesora Juridica - H 72Se modificó AM por Audit CGR MVCT vig 2013): Con 2015IE0003755 del 27-03-2015,  se informa que se amplia el plazo , teniendo en cuenta que el Decreto2052 del 16/10/2014 </t>
  </si>
  <si>
    <t xml:space="preserve">H. 24 Hallazgos de resp del MVCT . H : 26 Resp:Oficina Asesora Juridica. Subdirección de servicios Administrativos. La auditoria vig 2015 determinó que continuaba en ejecución.Hallazgos de resp del MVCT . H : </t>
  </si>
  <si>
    <t xml:space="preserve">AUD PPPDESPLAZ FILA 264 con Resolución 19 de 2011 fija  condiciones para el giro de los recursos de SFV </t>
  </si>
  <si>
    <t xml:space="preserve">En CC de 11/12/2015 se evidencia: Resoluciones de incumplimiento a Subsidios Familiares de Vivienda. Con 2015IE0015280 del 11/12/2015 </t>
  </si>
  <si>
    <t xml:space="preserve">Con 2016IE0000163 del 13/01/2016 en CC informa el cumplimiento de la AM por cuanto para los proyectos incumplidos o fallidos se decide </t>
  </si>
  <si>
    <t xml:space="preserve">Con 2015IE0012603 del 15/10/2015 se informa que FONVIVIENDA expidió la Resolución 1974 del 06/10/2015 "Por la cual se aprueba la inscripción en los hogares en situación de desplazamiento con subsidio asignado por el FNV al plan de vivienda "POTRETO GRANDE BARRIO TALLER" </t>
  </si>
  <si>
    <t xml:space="preserve"> Con 2015IE0003234 del 16/03/2015 se informa y anexa el documento con radicadao N°2014EE005370 del 03/07/2014 dirigido a la gerencia Banca Oficial del Banco Agrario la solicitud de abono a depósito judicial para el traslado de los recursos de 14 beneficiarios de subsidios (cuentas CAPs).</t>
  </si>
  <si>
    <t xml:space="preserve"> Con 2015IE0003985 08-04-2015 se informa que se realizó el cruce de información de Hogares  y su reporte al Municipio de Apartadó con el 2015EE27494 DEL 27-03-2015. Se informa la prórroga para el 31/03/2015</t>
  </si>
  <si>
    <t xml:space="preserve"> Con 2015IE0007725 del 26/06/2015 se informa que con 2015EE005558 se remite a la Alcaldía Villavicencio solicitud Proyecto Ciudadela San Antonio , debiendo atender la  Circular 005 de 22/04/2014. </t>
  </si>
  <si>
    <t xml:space="preserve">Hallazgo No 17.Con 2015IE0010441 del 27/08/2015 se informa que se cuentan con los recursos y los estudios previos y la documentación soporte que valida la elaboración del convenio, este se suscribirá terminada la Ley de Garantías. </t>
  </si>
  <si>
    <t xml:space="preserve">Hallazgo No 18. Con 2015IE0010441 del 27/08/2015  se informa que se cuenta la totalidad de los recursos que faltaban por asignar el Municipio, por lo que ya existen los términos de referencia necesarias para la contratación de las obras del Proyecto las Delicias. </t>
  </si>
  <si>
    <t>Responsable: Dirección de Espacio Urbano y Territorial. Hallazgo 5.( Pagina 32 Inf CGR de Politica de vivienda y ciudades amables  2010-2014)OCTUBRE  2014 DEUT:</t>
  </si>
  <si>
    <t xml:space="preserve">Hallazgos de resp del MVCT . H : 12 Resp: Dirección de Sistema Habitacional- Grupo de Titulación, Direccion de Inversiones en VIS . </t>
  </si>
  <si>
    <t xml:space="preserve">Auditoría Vigencia 2011 II -  2012 I H24. FILA 170 Responsable: Direccion de Programas. Se modifica la accion considerando que la CGR la registro como No eficiente. 
</t>
  </si>
  <si>
    <t>Auditoría Vigencia 2011 II -  2012 I H70.  FILA 199 Responsable: Direccion de Programas. En ejecución 
Con 2014IE0015631 del 13/11/2014 Se solicita modificar la Actividad</t>
  </si>
  <si>
    <t xml:space="preserve">Auditoría Vigencia 2011 II -  2012 I H88.  FILA 207 Responsable: Direccion de Programas. Se modifica la accion considerando que la CGR la registro como No eficiente. </t>
  </si>
  <si>
    <t xml:space="preserve">H 3 FILA 252. Actuación Especial de Fiscalización - Convenio Interadministrativo de Apoyo Financiero No. 59 del 25 de junio de 2007. Practicada en 2014. Se modifica la accion considerando que la CGR la registro como No eficiente. </t>
  </si>
  <si>
    <t xml:space="preserve">H 12 FILA 277. Actuación Especial de Fiscalización -Sistema Estratégico de Trasporte Público de pasajeros de Popayán - Movilidad Futura S.A.S.
</t>
  </si>
  <si>
    <t xml:space="preserve">H 17 FILA 282. Actuación Especial de Fiscalización -Sistema Estratégico de Trasporte Público de pasajeros de Popayán - Movilidad Futura S.A.S. Vigencia 2009-2013. Practicada en 2014. Se modifica la accion considerando que la CGR la registro como No eficiente. Se anexa: </t>
  </si>
  <si>
    <t xml:space="preserve">Se elaboró el estudio técnico cotratado en el año 2013 con la ESAP que soporta una propuesta de fortalecimiento de la planta de personal con la creación de nuevos empleos. El Ministerio de Hacienda y Crédito Público mediante comunicación </t>
  </si>
  <si>
    <r>
      <t xml:space="preserve">Fila 118. H. 17  VIG2010.GSATI014IE0009019 de 18072014 informan acción en ejecución con avance 30% las actividades incluidas en el PETIC y descripción necesidades Acción incumplida CGR </t>
    </r>
    <r>
      <rPr>
        <u/>
        <sz val="12"/>
        <rFont val="Verdana"/>
        <family val="2"/>
      </rPr>
      <t xml:space="preserve">Se presentó por medio de memorando 2016IE0001447 de 05/02/2016 solicitud suscrita por el </t>
    </r>
  </si>
  <si>
    <t>Hallazgos de resp del MVCT . H : 16 Resp: Subdirección de servicios Administrativos. La auditoria vig 2015 determinó que continuaba en ejecución.Con 2014IE0008681 del 29-07-2014, se informa que a partir de febrero de 2014,f</t>
  </si>
  <si>
    <t>Hallazgos de resp del MVCT . H : 16 Resp: Subdirección de servicios Administrativos. Con 2014IE0008681 del 29-07-2014, se informa que la primera fase del cronograma implementad</t>
  </si>
  <si>
    <t xml:space="preserve">Hallazgos de resp del MVCT . H : 32 Resp: Subdirección de Servicios Administrativos.La auditoria vig 2015 determinó que continuaba en ejecución.A Partir de febrero 2014 se suscribió el acta de recibo de los predios a sanear y transferir por parte del PAR INURBE EN LIQUIDACIÓN, </t>
  </si>
  <si>
    <t xml:space="preserve">Con 2014IE0015504 del 12/11/2014  Punto 2 Ajuste a la Acción de Mejora tal y como queda resgistrada en este PM en las celdas Activida (anteriormente:Revisar que el contenido del expediente administrativo del proceso judicial activo esté conforme a la documentación </t>
  </si>
  <si>
    <t>Hallazgo 33. Tablas de retención documental.  El Ministerio de Vivienda Ciudad y Territorio, no cumplió lo estipulado en el Acta del 25 de mayo de 2015 suscrita por el Comité Institucional de Desarrollo Administrativo</t>
  </si>
  <si>
    <t xml:space="preserve">Hallazgo 33. Tablas de retención documental.  El Ministerio de Vivienda Ciudad y Territorio, no cumplió lo estipulado en el Acta del 25 de mayo de 2015 suscrita </t>
  </si>
  <si>
    <t>Hallazgo 34. Preservación y conservación de documentos. Las Instalaciones de la Bodega la Fragua, no obstante ser un espacio físico dedicado a la conservación de los archivos,</t>
  </si>
  <si>
    <t>Hallazgo 36. Impacto en la gestión.  Los componentes de la gestión del MVCT en la vigencia 2014 fueron impactados con el recibo (sin suscribir el acta final) de los Bienes, Derechos y Obligaciones correspondientes a</t>
  </si>
  <si>
    <t xml:space="preserve">Hallazgo 37. Instrumentos de seguimiento. El Ministerio de Vivienda, Ciudad y Territorio carece de un instrumento de planeación para desarrollar la gestión de saneamiento de los derechos, bienes y obligaciones entregados por el PAR INURBE en liquidación. </t>
  </si>
  <si>
    <t>Hallazgo 39. Gestión de los expedientes judiciales y coactivos. En la revisión de los expedientes que contienen los procesos a cargo de la Oficina Jurídica, recibidos del PAR INURBE en Liquidación, se evidenciaron las siguientes situaciones</t>
  </si>
  <si>
    <t>Hallazgo 52.  Sistema Integrado de gestión - Componente TIC.  El Sistema de Gestión de Calidad permite dirigir y evaluar el desempeño institucional, en términos de calidad y satisfacción social en la prestación de los servicios a su cargo . Revisados en la documentación del Sistema Integrado de Gestión del MVCT,</t>
  </si>
  <si>
    <t xml:space="preserve">Hallazgo 55. Operación aplicativos herramienta BPM. Los sistemas de información deben atender las necesidades para los que fueron implementados, garantizando los principios de disponibilidad e integridad de la información. </t>
  </si>
  <si>
    <t xml:space="preserve">Hallazgo 56. Interacción oficina de TIC - Grupo de soporte técnico y apoyo informático - GSATI. Las buenas prácticas para la Gestión de recursos de TI reconocen la importancia de la adecuada comunicación e interacción entre </t>
  </si>
  <si>
    <t xml:space="preserve">Hallazgo 38. Prescripción de procesos. Dentro de los Procesos de Jurisdicción Coactiva transferidos al Ministerio de Vivienda Ciudad y Territorio, una vez se escindió del MAVDT en el año 2011, 149 procesos por cuantía de $11.865 millones </t>
  </si>
  <si>
    <t xml:space="preserve">El Ministerio no cuenta con una metodología de reconocido valor técnico que le permita establecer el monto de los recursos en riesgo, de los procesos que se encuentran en litigios y demandas y conciliaciones extrajudiciales, </t>
  </si>
  <si>
    <t>Hallazgo 53. Implementación del PETIC. El mapa de ruta de un proyecto define el orden lógico de las actividades necesarias para lograr el objetivo planteado, permitiendo evaluar el impacto de los cambios durante la ejecución del proyecto.</t>
  </si>
  <si>
    <t>Hallazgo 37. Instrumentos de seguimiento. El Ministerio de Vivienda, Ciudad y Territorio carece de un instrumento de planeación para desarrollar la gestión de saneamiento de los derechos, bienes y obligaciones entregados por el PAR INURBE en liquidación</t>
  </si>
  <si>
    <t>Hallazgo 40.- Cumplimiento de metas contenidas en el Plan Nacional de Desarrollo diferentes a las SITM y SETP. SITP: Meta 4, ejecución 3. Cumplimiento 75%. Planes de movilidad: Meta: 30. Formulados 26. Cumplimiento 80%. SAB: Meta 10</t>
  </si>
  <si>
    <t xml:space="preserve">Hallazgo 42. Movilización de pasajeros proyectados por movilizar, en relación con los pasajeros efectivamente  movilizados.
1. Para el periodo 2010-2012 no hay cifras sobre los PAX proyectados
2. Meta movilizar: 4.303.200 PAX. Movilizados: 2.931.545 PAX. Cumplimiento: 68,12%. 
3. Específicamente para las ciudades se tenía proyectado movilizar en 2013, Meta: </t>
  </si>
  <si>
    <t>Hallazgo 26.  Contrato de Obra Pública No. 01-008-2010, Plan Maestro de Acueducto Tarazá. En visita de obra efectuada el 5 de abril de 2013, se evidenció que las obras contratadas para el proyecto Plan Maestro de Acueducto en el Casco Urbano Municipio de Taraza - Antioquia</t>
  </si>
  <si>
    <t>Hallazgo  27. Sistema de Alcantarillado para el Corregimiento de Pitalito – Municipio Polonuevo – Atlántico. Los recursos que se destinaron para ejecutar el proyecto de Acueducto y Alcantarillado en el corregimiento de Pitalito, Municipio de Polo Nuevo, por un valor de $ 1.861.899.380</t>
  </si>
  <si>
    <t xml:space="preserve">Hallazgo 31. Sistema de Alcantarillado de Clemencia – Bolívar. El proyecto “Construcción de la Segunda Etapa del Sistema de Alcantarillado Sanitario en La Cabecera Municipal de Clemencia - Bolívar" </t>
  </si>
  <si>
    <t>Hallazgo 32.  Proyectos de SGP-APSB en San Estanislao de Kostka– Bolívar. El proyecto “Implementación de biotecnología en microorganismos eficaces para el manejo de residuos sólidos”, con una inversión de $1.902 millones</t>
  </si>
  <si>
    <t xml:space="preserve">Hallazgo 40. Contrato No. 092 de 2011, Acueductos Corregimientos Mariangola y los Corazones, Valledupar - Cesar. En visita de obra realizada el 16 de abril de 2013, se evidenció que aunque las obras contratadas mediante contrato No. 092-2011, </t>
  </si>
  <si>
    <t>Convocar y liderar una mesa de trabajo interinstitucional con la PGN, el MHCP y el municipio de San Estanislao de Kostka– Bolívar,  con el objetivo de verificar las medidas administrativas desarrolladas por parte del ente territorial</t>
  </si>
  <si>
    <t>Convocar y liderar una mesa de trabajo interinstitucional con la PGN, el MHCP y el municipio de Valledupar - Cesar,  con el objetivo de verificar las medidas administrativas desarrolladas por parte del ente territorial</t>
  </si>
  <si>
    <t>Convocar y liderar una mesa de trabajo interinstitucional con la PGN, el MHCP y el municipio de Pedraza - Magdalena,  con el objetivo de verificar las medidas administrativas desarrolladas por parte del ente territorial</t>
  </si>
  <si>
    <t>Convocar y liderar una mesa de trabajo interinstitucional con la PGN, el MHCP y el municipio de Soacha –Cundinamarca,  con el objetivo de verificar las medidas administrativas desarrolladas</t>
  </si>
  <si>
    <t xml:space="preserve">Convocar y liderar una mesa de trabajo interinstitucional con la PGN, el MHCP y el municipio de San Onofre - Sucre,  con el objetivo de verificar las medidas administrativas </t>
  </si>
  <si>
    <t xml:space="preserve">Convocar y liderar una mesa de trabajo interinstitucional con la PGN, el MHCP y el municipio de Buenaventura - Valle del Cauca,  con el objetivo de verificar las medidas administrativas desarrolladas por parte del ente </t>
  </si>
  <si>
    <t xml:space="preserve">Convocar y liderar una mesa de trabajo interinstitucional con la PGN, el MHCP y el municipio de Buenaventura - Valle del Cauca,  con el objetivo de verificar las medidas administrativas desarrolladas por parte del ente territorial </t>
  </si>
  <si>
    <t>Convocar y liderar una mesa de trabajo interinstitucional con la PGN, el MHCP y el municipio de Buenaventura - Valle del Cauca,  con el objetivo de verificar las medidas administrativas desarrolladas por parte del ente territorial como responsable de la administración municipal</t>
  </si>
  <si>
    <t>HFD 24. Constucción acueducto corregimiento de Versalles. Municipio de Santa Bárbara 
Objeto: “Optimización del acueducto para el Corregimiento de Versalles”.
Se observó que las obras contratadas para la Optimización del Acueducto</t>
  </si>
  <si>
    <t>H 25. Optimización del acueducto.  Municipios de San Jerónimo, Sopetrán y Santa Fe de Antioquia.
Objeto: “Adecuación de los terrenos y construcción de las obras civiles y complementarias donde se instalarán los tanques de almacenamiento de 200 m3  y 738 m3 en los Municipios de Sopetrán y San Jerónimo”.</t>
  </si>
  <si>
    <t xml:space="preserve">Auditoría Vigencia 2011 II -  2012 I H25. FILA 171 Responsable: Direccion de Programas. Incumplida segun CGR, no obstante la unidad de medida SI fue entregada oportunamente. Se decide modificar la accion, agregando la entrega del acta de liquidación. </t>
  </si>
  <si>
    <t xml:space="preserve">HFD 38. Construcción total de los proyectos de agua para dar solución a las necesidades de los municipios. Si bien es cierto se construyeron las obras contratadas, las deficiencias de planeación, que no descartan deficiencias técnicas en las obras </t>
  </si>
  <si>
    <t>HD 42. Magangué – Departamento de Bolívar – La Obra no es funcional.El colector está construido pero no está funcionando, es decir, la obra no presenta ningún tipo de funcionalidad, ya que se requieren trabajos complementarios como por ejemplo la construcción de la Planta de Tratamiento y adecuación de la red colectora FASE II</t>
  </si>
  <si>
    <t>HFD 66. Construcción Total de los proyectos de agua para dar solución a las necesidades de los municipios. En la obra desarrollada en el Municipio de Sopó se evidenció que la fase I del proyecto consistente en puente de acceso al predio de la futura planta de tratamiento; tubería de impulsión en 12” y dos tanques de 1626 m3</t>
  </si>
  <si>
    <t xml:space="preserve">Auditoría Vigencia 2011 II -  2012 I H66. FILA 195 Responsable: Direccion de Programas.  Se modifica la accion considerando que la CGR la registro como No eficiente. </t>
  </si>
  <si>
    <t xml:space="preserve">HFDP 67. Construcción total de los proyectos de agua para dar solución a las necesidades de los municipios de Guasca y La Calera. Se suscribió la contratación para la ejecución de esta obra, sin tener previamente solucionado todo lo relativo a la servidumbre, este hallazgo puede tener incidencia disciplinaria y penal. 
</t>
  </si>
  <si>
    <t xml:space="preserve">Hallazgo 12 FILA 298 (Auditoría MVCT Vigencia 2013 políticas públicas). Responsable: Direccion de Desarrollo Sectorial. En ejecución
</t>
  </si>
  <si>
    <t>Hallazgo 16 FILA 302 (Auditoría MVCT Vigencia 2013 políticas públicas). Responsable: Direccion de Desarrollo Sectorial. En ejecución.  De acuerdo con la C.P</t>
  </si>
  <si>
    <t xml:space="preserve">Hallazgo 17 FILA 303 (Auditoría MVCT Vigencia 2013 políticas públicas) Responsable: Direccion de Desarrollo Sectorial.  En ejecución. 
</t>
  </si>
  <si>
    <t xml:space="preserve">Hallazgo 18 FILA 304 (Auditoría MVCT Vigencia 2013 políticas públicas) Responsable: Direccion de Desarrollo Sectorial. En ejecución.  </t>
  </si>
  <si>
    <t xml:space="preserve">Hallazgo 19 FILA 305 (Auditoría MVCT Vigencia 2013 políticas públicas) Responsable: Direccion de Desarrollo Sectorial. Segun CGR cumplida No efectiva. Para subsanar lo mencionado en el numeral "3.1.6 </t>
  </si>
  <si>
    <t xml:space="preserve">H 36 A. Priorizacion soluciones acueducto y alcantarillado zona Rural. El PND2010-2014 establecio como lineamiento y accion estrategica "Priorizar la incorporac de soluciones en acued y alcantar para zona rural en los PDA II, (...)" pero los resultados presentados por MVCT </t>
  </si>
  <si>
    <t>H 17. Plan de continuidad y recuperación de desastres En el MAVDT no existen procesos ni planes de continuidad y recuperación de desastres  debidamente documentados divulgados y operacionalizados Esta situación se presenta en razón a que en la entidad no e</t>
  </si>
  <si>
    <t xml:space="preserve">Auditoria vigencia 2014. H 5. Correo Electrónico 06/06/2016 se informa que se da cumplimiento al 100%, la cual consiste en una circular  </t>
  </si>
  <si>
    <t xml:space="preserve">Correo electrónico del 23/11/2016 se informa que se cuenta con el acta de liquidación de Amagá del 30 de diciembre de 2015, Acta de recibo del 24 de noviembre de 2015 y copia de las resoluciones </t>
  </si>
  <si>
    <t>Con 2016IE0011955 del 25/10/2016 el Director de Desarrollo Sectorial informa que el HALLAZGO 10 Fila 240 no es competencia de la Dirección de Desarrollo Sectorial, que en atención al CONPES 3470 de 2007 el hallazgo y la acción de mejora corresponde a la Dirección de Program</t>
  </si>
  <si>
    <t>Con 2016IE0014157 del 19/12/2016 se informa la decisión de ampliar la fecha de cumplimiento (antes 31/12/2016) tal y como queda aquí registrada, justificada por el hecho de que pese haberse e</t>
  </si>
  <si>
    <t xml:space="preserve">En correo del 29 de abril de 2016 se informea que al revisar la carpeta compartida se encuentran varias actas y oficios, sin embargo se encuentra pendiente confirmen el avance o cumplimiento de la acción de mejoramiento.2016EE0029417, comunicado a FINDETER14632 </t>
  </si>
  <si>
    <t>Hallazgo 42. Movilización de pasajeros proyectados por movilizar, en relación con los pasajeros efectivamente  movilizados.
1. Para el periodo 2010-2012 no hay cifras sobre los PAX proyectados, 2. Meta movilizar: 4.303.200 PAX. Movilizados: 2.931.545 PAX. Cumplimiento: 68,12% 
3. Específicamente para las ciudades se tenía proyectado movilizar en 2013</t>
  </si>
  <si>
    <t>Convocar y liderar una mesa de trabajo interinstitucional con la PGN, el MHCP y el municipio de Tarazá-Antioquia,  con el objetivo de verificar las medidas administrativas desarrolladas por parte del ente territorial como responsable de la administración municipal</t>
  </si>
  <si>
    <t>Convocar y liderar una mesa de trabajo interinstitucional con la PGN, el MHCP y el municipio de Polonuevo – Atlántico,  con el objetivo de verificar las medidas administrativas desarrolladas por parte del ente territorial como responsable de la administración municipal</t>
  </si>
  <si>
    <t>Convocar y liderar una mesa de trabajo interinstitucional con la PGN, el MHCP y el municipio de Santa Catalina – Bolívar,  con el objetivo de verificar las medidas administrativas desarrolladas por parte del ente territorial como responsable de la administración municipal,</t>
  </si>
  <si>
    <t>Convocar y liderar una mesa de trabajo interinstitucional con la PGN, el MHCP y el municipio de Clemencia – Bolívar,  con el objetivo de verificar las medidas administrativas desarrolladas por parte del ente territorial como responsable de la administración municipal</t>
  </si>
  <si>
    <t xml:space="preserve">H 1. Seguimiento a Proyectos (A). En la revisión a las fichas de seguimiento de Proyectos, formato GPA-F-23, se evidencio: * El MVCT implemento como una de sus herramientas de seguimiento a los proyectos de agua SIGEVAS, Sistema de Información que le permite llevar un </t>
  </si>
  <si>
    <t>En el cambio de periodo de las administraciones departamentales los Planes Departamentales de Agua cambiaron por completo el personal de planta ,</t>
  </si>
  <si>
    <r>
      <rPr>
        <b/>
        <sz val="12"/>
        <rFont val="Verdana"/>
        <family val="2"/>
      </rPr>
      <t>H.1. Seguimiento a Proyectos (A)</t>
    </r>
    <r>
      <rPr>
        <sz val="12"/>
        <rFont val="Verdana"/>
        <family val="2"/>
      </rPr>
      <t>. En la revisión a las fichas de seguimiento de Proyectos, formato GPA-F-23, se evidencio: * El MVCT implemento como una de sus herramientas de seguimiento a los proyectos de agua SIGEVAS, Sistema de Información que le permite llevar un registro individual de cada proyecto, no obstante, los registros que se evidencian no fueron oportunos ni suficientes</t>
    </r>
  </si>
  <si>
    <t xml:space="preserve">En el cambio de periodo de las administraciones departamentales los Planes Departamentales de Agua cambiaron por completo el personal de planta , </t>
  </si>
  <si>
    <r>
      <rPr>
        <b/>
        <sz val="12"/>
        <rFont val="Verdana"/>
        <family val="2"/>
      </rPr>
      <t>H.2. Cumplimiento de Metas (A).</t>
    </r>
    <r>
      <rPr>
        <sz val="12"/>
        <rFont val="Verdana"/>
        <family val="2"/>
      </rPr>
      <t xml:space="preserve"> EL Ministerio de Vivienda, Ciudad y Territorio implemento, como herramienta de seguimiento y evaluación a los Planes de Acción e Indicativo, el aplicativo SINAPSIS, el cual tiene como propósito realizar el registro de la programación de metas y actividades y hacer seguimiento a la ejecución del presupuesto de la Entidad.  </t>
    </r>
  </si>
  <si>
    <t xml:space="preserve">la Oficina de Planeación realizará la siguiente acción de mejoramiento:
1) realizará y socializará en mesas de trabajo con las dependencias competentes de reportar el plan de acción, </t>
  </si>
  <si>
    <t xml:space="preserve">la Oficina de Planeación realizará la siguiente acción de mejoramiento:
2) Revisará la calidad de la información reportada y realizará un informe de monitoreo, el cual serà remitido a las dependencias cuyo reporte presente inconsistencias con el fin de subsanarlas. </t>
  </si>
  <si>
    <r>
      <rPr>
        <b/>
        <sz val="12"/>
        <rFont val="Verdana"/>
        <family val="2"/>
      </rPr>
      <t xml:space="preserve">H.2. Cumplimiento de Metas (A). </t>
    </r>
    <r>
      <rPr>
        <sz val="12"/>
        <rFont val="Verdana"/>
        <family val="2"/>
      </rPr>
      <t>EL Ministerio de Vivienda, Ciudad y Territorio implemento, como herramienta de seguimiento y evaluación a los Planes de Acción e Indicativo, el aplicativo SINAPSIS, el cual tiene como propósito realizar el registro de la programación de metas y actividades y hacer seguimient</t>
    </r>
  </si>
  <si>
    <t>La informacion que se consigna en el aplicativo SINAPSIS y que soporta los resultados de la gestión de la Entidad, en algunos casos no es consistente, no es explicita,</t>
  </si>
  <si>
    <r>
      <rPr>
        <b/>
        <sz val="12"/>
        <rFont val="Verdana"/>
        <family val="2"/>
      </rPr>
      <t xml:space="preserve">H.4. Ejecución del Presupuesto (A) </t>
    </r>
    <r>
      <rPr>
        <sz val="12"/>
        <rFont val="Verdana"/>
        <family val="2"/>
      </rPr>
      <t>El MVCT de un presupuesto total asignado de $ 2,136,131,5 millones registro compromisos por $2,134,873 dejando de comprometer recursos por $1,258 millones. EL MVCT de un presupuesto total vigente para inversión por $398,723,3 millones, registra compromisos por el 99.8%</t>
    </r>
  </si>
  <si>
    <r>
      <t xml:space="preserve">H.5. Modificaciones Presupuestales. (A) </t>
    </r>
    <r>
      <rPr>
        <sz val="12"/>
        <rFont val="Verdana"/>
        <family val="2"/>
      </rPr>
      <t>La entidad realizo  modificaciones (Adiciones y reducciones) en el presupuesto, esto debido a que inicialmente, no programo recursos, o debió adicionarlos  para financiar varios conceptos del gasto, como caso de los rubros: i) sueldos de personal de nomina, ii)</t>
    </r>
  </si>
  <si>
    <t>Es importante indicar que los traslados presupuestales son una operación contemplada en las normas presupuestales y que se dan como fruto de la busqueda de optimización en la ejecución de los recursos por</t>
  </si>
  <si>
    <r>
      <rPr>
        <b/>
        <sz val="12"/>
        <rFont val="Verdana"/>
        <family val="2"/>
      </rPr>
      <t>H.8. Oportunidad en la ejecución del proyecto Construcción del sistema de acueducto regional costanero, para los municipios de Canalete, los Cordobas, y Puerto Escondido, en el departamento de Córdoba (A.D)</t>
    </r>
    <r>
      <rPr>
        <sz val="12"/>
        <rFont val="Verdana"/>
        <family val="2"/>
      </rPr>
      <t xml:space="preserve"> </t>
    </r>
  </si>
  <si>
    <r>
      <rPr>
        <b/>
        <sz val="12"/>
        <rFont val="Verdana"/>
        <family val="2"/>
      </rPr>
      <t xml:space="preserve">H.9. Consistencia de la información y ejecución de recursos de la subvención. (A.D). </t>
    </r>
    <r>
      <rPr>
        <sz val="12"/>
        <rFont val="Verdana"/>
        <family val="2"/>
      </rPr>
      <t>Debido a fallas de supervisión determinados por deficiencias de la comunicación y falta de conciliación, existe inconsistencia en la información registrada en los diversos informes del proyecto, a saber</t>
    </r>
  </si>
  <si>
    <r>
      <rPr>
        <b/>
        <sz val="12"/>
        <rFont val="Verdana"/>
        <family val="2"/>
      </rPr>
      <t>H.10. Informes de Supervisión. (A.D)</t>
    </r>
    <r>
      <rPr>
        <sz val="12"/>
        <rFont val="Verdana"/>
        <family val="2"/>
      </rPr>
      <t xml:space="preserve"> debido a deficiencias en el seguimiento relacionadas con la falta de oportunidad en la actualización de la información , en el expediente contractual no reposan los informes mensuales de supervisión correspondientes a los meses de septiembre  diciembre de 2016</t>
    </r>
  </si>
  <si>
    <t xml:space="preserve">La FIDUCIARIA presentará mensualmente a EL CONSTITUYENTE y al Comité de Gestión dentro de los primeros diez (10) días calendario de cada mes, un informe en el cual se determine los ingresos recibidos en el Encargo y los pagos efectuados, así como la información necesaria para el cierre contable mensual del Convenio de Financiación. </t>
  </si>
  <si>
    <r>
      <rPr>
        <b/>
        <sz val="12"/>
        <rFont val="Verdana"/>
        <family val="2"/>
      </rPr>
      <t>H.11. Gestión del proyecto San Pedro de Cartago, Baranoa, Tamalameque, Paez, Mercaderes y El Doncello (A.D.F)</t>
    </r>
    <r>
      <rPr>
        <sz val="12"/>
        <rFont val="Verdana"/>
        <family val="2"/>
      </rPr>
      <t>. En el informe de gestión correspondiente al mes de mayo de 2016, FONADE informa la terminación anticipada del proyecto San Pedro de Cartago en Nariño.</t>
    </r>
  </si>
  <si>
    <t xml:space="preserve">Fonade contrato los estudios y diseños del proyecto dentro de su programa de Fábrica de Diseños que no tuvó los resultados esperados, por lo cual Fonade está adelantando un incumplimiento al consultor encargado del tema por lo cual Fonade debe reintegrar los recursos al Programa </t>
  </si>
  <si>
    <r>
      <rPr>
        <b/>
        <sz val="12"/>
        <rFont val="Verdana"/>
        <family val="2"/>
      </rPr>
      <t>H.12. implementación herramienta tecnológica. (A.D).</t>
    </r>
    <r>
      <rPr>
        <sz val="12"/>
        <rFont val="Verdana"/>
        <family val="2"/>
      </rPr>
      <t xml:space="preserve"> FONADE no cumplió la obligación relacionada con la implementación de la herramienta tecnológica, la cual tiene como propósito el seguimiento en tiempo real de la ejecución de los proyectos. Con este incumplimiento</t>
    </r>
  </si>
  <si>
    <r>
      <rPr>
        <b/>
        <sz val="12"/>
        <rFont val="Verdana"/>
        <family val="2"/>
      </rPr>
      <t>H.14. Oportunidad en la ejecución del proyecto Construcción planta de tratamiento de aguas residuales domesticas vertimiento Caño Seco, municipio de Restrepo, Meta. (A.D)</t>
    </r>
    <r>
      <rPr>
        <sz val="12"/>
        <rFont val="Verdana"/>
        <family val="2"/>
      </rPr>
      <t xml:space="preserve"> El proyecto ha presentado retrasos en su inicio y ejecución, debido a fallas en los procesos de viabilizacion</t>
    </r>
  </si>
  <si>
    <t xml:space="preserve">1- Realizar requerimientos  a Fonade, cuando se presenten demoras en las contrataciones de las interventorías.
2- Informe sobre inicio de los proyectos demostrando que para la fecha de inicio ya se contaba con la interventoría contratada.
3- Contrato de interventoría y acta de inicio de la interventoria del proyecto </t>
  </si>
  <si>
    <t xml:space="preserve">El mecanismo de viabilización de proyectos con el cual se aprobó la construcción de la planta de tratamiento de aguas residuales del municipio de Restrepo esta representado en la Resolución 379 del 2012, </t>
  </si>
  <si>
    <r>
      <rPr>
        <b/>
        <sz val="12"/>
        <rFont val="Verdana"/>
        <family val="2"/>
      </rPr>
      <t xml:space="preserve">H.15. Avance de Programa "Abastecimiento de Agua y Manejo de Aguas Residuales en Zonas Rurales (A). </t>
    </r>
    <r>
      <rPr>
        <sz val="12"/>
        <rFont val="Verdana"/>
        <family val="2"/>
      </rPr>
      <t>Según dictamen de la auditoria independiente, a 31/12/16, la ejecución del programa  llego a 3 millones de dólares, que equivale al 5% del valor total del préstamo, situación que se debe al diseño el esquema de ejecución, en el cual</t>
    </r>
  </si>
  <si>
    <t>El Ministerio no comparte la causa presentada por el Equipo Auditor, en el sentido de falta de asesoria técnica y acompañamiento a las entidades territoriales para la formulación de proyectos.</t>
  </si>
  <si>
    <t>Se realizó el cambio del esquema de ejecución del Programa BID 2732/OC-CO, a traves de la contratación de la Gerencia Integral, con Agua Nacionales-EPM, en diciembre de 2016</t>
  </si>
  <si>
    <r>
      <rPr>
        <b/>
        <sz val="12"/>
        <rFont val="Verdana"/>
        <family val="2"/>
      </rPr>
      <t>H.16. Control y Ejecución de los recursos. (A.D.F)</t>
    </r>
    <r>
      <rPr>
        <sz val="12"/>
        <rFont val="Verdana"/>
        <family val="2"/>
      </rPr>
      <t xml:space="preserve"> Estudios para la actualización del plan maestro de acueducto del municipio de Aguachica:  De conformidad con el reporte  de información, remitido a la CGR por FINDETER mediante oficio 2017EE0046860 del 18/05/2017</t>
    </r>
  </si>
  <si>
    <r>
      <rPr>
        <b/>
        <sz val="12"/>
        <rFont val="Verdana"/>
        <family val="2"/>
      </rPr>
      <t>H.21. Oportunidad construcción de los sistemas de acueducto Centro Poblado comunidad indígena San Antonio de los Lagos, Kilometro 11 y Kilometro 6, Leticia Amazonas. (A.D.IP)</t>
    </r>
    <r>
      <rPr>
        <sz val="12"/>
        <rFont val="Verdana"/>
        <family val="2"/>
      </rPr>
      <t xml:space="preserve">. Los proyectos que estaban previstos para desarrollarse en un termino de (5) meses, contados a partir de 1/11/2012, </t>
    </r>
  </si>
  <si>
    <r>
      <rPr>
        <b/>
        <sz val="12"/>
        <rFont val="Verdana"/>
        <family val="2"/>
      </rPr>
      <t>H.22. Oportunidad proyecto construcción obras de optimización del plan maestro de alcantarillado sanitario cabecera municipal de Balboa (A.D).</t>
    </r>
    <r>
      <rPr>
        <sz val="12"/>
        <rFont val="Verdana"/>
        <family val="2"/>
      </rPr>
      <t xml:space="preserve"> El proyecto de contrato con un plazo de ejecución inicial de seis (6) meses, inicio el 13 de agosto de 2014, se suspendió el 24/07/2015, según se registra en la ficha de seguimiento del SIGEVAS,</t>
    </r>
  </si>
  <si>
    <t>Deficiencias de formulación del proyecto (  presupuesto incompleto del proyecto ya que no coinciden los diseños con el presupuesto) los cuales fueron contratados por   EMCASERVICIOS</t>
  </si>
  <si>
    <t>Solicitar al formulador y ejecutor (EMCASERVICIOS), que revise los términos de referencia de la contratación de los estudios y diseños</t>
  </si>
  <si>
    <r>
      <rPr>
        <b/>
        <sz val="12"/>
        <rFont val="Verdana"/>
        <family val="2"/>
      </rPr>
      <t>H.23. Oportunidad proyecto optimización del sistema de acueducto de la cabecera municipal de Padilla. (A.D)</t>
    </r>
    <r>
      <rPr>
        <sz val="12"/>
        <rFont val="Verdana"/>
        <family val="2"/>
      </rPr>
      <t>. El proyecto que se contrato con un plazo de ejecución de cuatro (4) meses, se inicio el 12 de abril de 2011 con fecha de finalización inicial a 30/08/2011.</t>
    </r>
  </si>
  <si>
    <t>Deficiencias por parte de EMCASERVICIOS en sus deberes como Ejecutor del proyecto, en temas de socialización de los proyectos con las comunidades y para coordinar con las entidades territoriales  la solución a las diferencia</t>
  </si>
  <si>
    <t>Solicitar a Emcaservicios S. A. ESP que realice la socialización de los proyectos antes de contratar las obras de los mismos y atender recomendaciones lógicas que la comunidad o la entidad territorial haga de los pro</t>
  </si>
  <si>
    <t xml:space="preserve">Enviar oficio al municipio y al PDA de Boyacá solicitando una vez más el cumplimiento de los compromisos y acordar con ellos un Plan de Acción y un cronograma de actividades.
</t>
  </si>
  <si>
    <t xml:space="preserve">Se presento verano intenso en el cual se secaron las fuentes de las tres bocatomas que contempla el alcance del proyecto. Lo anterior implicó tener que hacer un estudio de alternativas e hidrológico </t>
  </si>
  <si>
    <t>Envio de oficio solicitando lo expuesto en la acción de mejor y citandolos a reunión para adelantar el plan de acción y el cronograma de actividades. - (Oficio y
Acta de reunión para acordar el plan de Acción).
Realizar reuniones periódicas de seguimiento para verificar los avances en la reformulación del proyecto</t>
  </si>
  <si>
    <t>falta de planeación y ejecución del proyecto por parte de Empresas Públicas de Cundinamarca S.A. E.S.P y falta de coordinación con las Empresas Públicas de Cajicá S. A. ESP para trámitar permiso ante el I</t>
  </si>
  <si>
    <t>El contratista no continuo con la ehecución de las obras por lo cual se está solicitando la liquidación unilateral del contrato con un avance del 80%, tema que es necesario que se termine el proceso de liquidación para poder volver a contratar la terminación de las obras. Lo anterior implica refinanciar el proyecto en caso que la nueva contra</t>
  </si>
  <si>
    <r>
      <rPr>
        <b/>
        <sz val="12"/>
        <rFont val="Verdana"/>
        <family val="2"/>
      </rPr>
      <t>H.29. Oportunidad del gestor en la ejecución del proyecto Construcción Alcantarillado sanitario y pluvial sectores calle 7 y 8 desde la carrera 11 hasta su intersección vertimiento rio Leyva del municipio de Villa de Leyva (A.D)</t>
    </r>
    <r>
      <rPr>
        <sz val="12"/>
        <rFont val="Verdana"/>
        <family val="2"/>
      </rPr>
      <t xml:space="preserve"> El proyecto estaba pactado para realizarse en catorce (14) meses, contados a partir del 20/08/2014</t>
    </r>
  </si>
  <si>
    <t xml:space="preserve">Enviar oficio  al municipio y al PDA de Boyacá invitandolos a reunión para acordar solicitando una vez más el cumplimiento de los compromisos y acordar con ellos un Plan de Acción y un cronograma de actividades.
</t>
  </si>
  <si>
    <t>Envio de oficio solicitando lo expuesto en la acción de mejor y citandolos a reunión para adelantar el plan de acción y el cronograma de actividades.-Oficio y
Acta de reunión para acordar el plan de Acción.
Realizar reuniones periódicas de seguimiento para verificar los avances en la reformulación del proyecto,</t>
  </si>
  <si>
    <r>
      <rPr>
        <b/>
        <sz val="12"/>
        <rFont val="Verdana"/>
        <family val="2"/>
      </rPr>
      <t>H.30. Funcionalidad integral del proyecto (A.D.F)</t>
    </r>
    <r>
      <rPr>
        <sz val="12"/>
        <rFont val="Verdana"/>
        <family val="2"/>
      </rPr>
      <t xml:space="preserve"> En visita de la CGR al proyecto de ampliación y optimización del sistema de acueducto del municipio de Bajo Baudó (Pizarro), efectuada en marzo 29 de 2017, se estableció que cuatro (4) años después de iniciadas las obras, </t>
    </r>
  </si>
  <si>
    <t xml:space="preserve">La demora en la ejecución de las obras se dío porque el primer contratista manifestó que los costos para ejecutar las obras faltantes son superiores a los contractuales por lo cual se cedió el contrato en octubre de 2014. </t>
  </si>
  <si>
    <r>
      <rPr>
        <b/>
        <sz val="12"/>
        <rFont val="Verdana"/>
        <family val="2"/>
      </rPr>
      <t>H.32. Operación del sistema y cumplimiento en la ejecución del proyecto Construcción de Planta de Tratamiento de Agua Potable de 400 LPS y Suministro e instalación de Bomba de Reserva en la Estación Gambote (A.D)</t>
    </r>
    <r>
      <rPr>
        <sz val="12"/>
        <rFont val="Verdana"/>
        <family val="2"/>
      </rPr>
      <t xml:space="preserve"> El contrato de obra con el cual se desarrolla el proyecto, </t>
    </r>
  </si>
  <si>
    <t xml:space="preserve">Deficiencias en la formulación y en los estudios y diseños realizados por el operador del servicio </t>
  </si>
  <si>
    <r>
      <rPr>
        <b/>
        <sz val="12"/>
        <rFont val="Verdana"/>
        <family val="2"/>
      </rPr>
      <t>H.33. Efectividad y oportunidad en la ejecución del proyecto acueducto complementario con fuente alterna para la ciudad de Ibagué. (A.D.F)</t>
    </r>
    <r>
      <rPr>
        <sz val="12"/>
        <rFont val="Verdana"/>
        <family val="2"/>
      </rPr>
      <t xml:space="preserve">.En visita de la CGR en mayo de 2017, se evidencio un proyecto no desarrollado. </t>
    </r>
  </si>
  <si>
    <t>falta de planeación en la ejecución del proyecto por parte de la Alcaldia municipal de Ibagué a traves de la Empresa Ibaguereña de Acueducto, Alcantarillado y Aseo - IBAL S. A. E. S. P. OFICIAL, lo que conllevó a que las obras ejecutadas en el marco del proyecto no garantizan funcionalidad alguna,</t>
  </si>
  <si>
    <t xml:space="preserve">Seguimiento al fallo a ser proferido por parte del Tribunal Administrtativo del Tolima, respecto a la demanda Medio de Control de Controversias Contractuales ante el Tribunal Administrativo del Tolima, con radicado No. 73001-23-33-004-2015 </t>
  </si>
  <si>
    <t>Este proyecto se está ejecutando a través de Fases, las cuales consisten en : FASE I se realiza el replanteo del proyecto en campo para determinar si se puede o nó ejecutar, si es ejecutable en esta fase se pasa a la FASE III que es ejecución.</t>
  </si>
  <si>
    <r>
      <rPr>
        <b/>
        <sz val="12"/>
        <rFont val="Verdana"/>
        <family val="2"/>
      </rPr>
      <t>H35. Oportunidad e impacto del proyecto optimización y ampliación del sistema de acueducto del corregimiento de Capurgana del municipio de Acandi, departamento del Choco (A</t>
    </r>
    <r>
      <rPr>
        <sz val="12"/>
        <rFont val="Verdana"/>
        <family val="2"/>
      </rPr>
      <t xml:space="preserve">). Se trata de un proyecto viabilizado el 27/05/2015 con reformulación aprobada el 14/06/2017, con un contrato de obra que inicio el 20/06/2016 y un plazo de ejecución de 12 meses. </t>
    </r>
  </si>
  <si>
    <t>Deficiencia de estudios y diseños y mala formulación del proyecto que dio lugar a que se solicitará el cambio del tipo de PTAP de una FIME a una planta modular en acero revestido en razón a que en época de lluvia se presenta alta turbiedad del agua</t>
  </si>
  <si>
    <t xml:space="preserve">Reformular el proyecto
Solicitar a Aguas de Pereira como ejecutor del proyecto que solicite al contratista e interventor enviar cronograma y plan de contingencia </t>
  </si>
  <si>
    <r>
      <rPr>
        <b/>
        <sz val="12"/>
        <rFont val="Verdana"/>
        <family val="2"/>
      </rPr>
      <t>H.36. El MVCT y la gestión del riesgo de desastres naturales (A)</t>
    </r>
    <r>
      <rPr>
        <sz val="12"/>
        <rFont val="Verdana"/>
        <family val="2"/>
      </rPr>
      <t xml:space="preserve"> Construcciónsistema de abastecimieto y tratamiento de agua potable PTAP para el casco urbano del municipio de Yopal. El preámbulo de la Constitución Política de Colombia 1991, consagro, entre otras cosas, la finalidad del Estado de asegurar a los integrantes de la nación</t>
    </r>
  </si>
  <si>
    <t>La reducción del riesgo por amenazas naturales se consideró en el proyecto, toda vez que la Corporación Autónoma Regional de la Orinoquia condicionó la expedición de los permisos ambientales a la presentación de un estudio para este tema específico que se contrató dentro del proyecto</t>
  </si>
  <si>
    <r>
      <rPr>
        <b/>
        <sz val="12"/>
        <rFont val="Verdana"/>
        <family val="2"/>
      </rPr>
      <t xml:space="preserve">H.3. Validación reservas presupuestales vigencia 2016. (A) </t>
    </r>
    <r>
      <rPr>
        <sz val="12"/>
        <rFont val="Verdana"/>
        <family val="2"/>
      </rPr>
      <t>El Ministerio de Vivienda , Ciudad y Territorio a 31 de Diciembre de 2016 constituyo reservas presupuestales por $ 3,419 millones, de este total, se verifico un monto de $ 2,811,3 millones</t>
    </r>
  </si>
  <si>
    <t>Mediante oficio 2017EE0060481 del 29 de Junio de 2017, se da claridad que "LA FIDUCIARIA BBVA para el manejo de los recursos de la cooperación, aperturó tres (3) cuentas como se establece en la Cláusula Sexta del contrato:
i) FONDO DE COOPERACIÓN PARA AGUA Y SANEAMIENTO (FCAS)
iii)SUPERVISION:</t>
  </si>
  <si>
    <r>
      <rPr>
        <b/>
        <sz val="12"/>
        <rFont val="Verdana"/>
        <family val="2"/>
      </rPr>
      <t>H.13. Oportunidad en el cumplimiento de obligaciones (A.D)</t>
    </r>
    <r>
      <rPr>
        <sz val="12"/>
        <rFont val="Verdana"/>
        <family val="2"/>
      </rPr>
      <t xml:space="preserve"> Alcantarillado barrios de Montería Córdoba, Tanque 7 de abril de Barranquilla, Acueducto Regional San Jorge: Falta de oportunidad en la contratación de la interventorías, como se observo en los siguientes casos: </t>
    </r>
  </si>
  <si>
    <r>
      <rPr>
        <b/>
        <sz val="12"/>
        <rFont val="Verdana"/>
        <family val="2"/>
      </rPr>
      <t>H.17. Consistencia información y ejecución recursos (A.D)</t>
    </r>
    <r>
      <rPr>
        <sz val="12"/>
        <rFont val="Verdana"/>
        <family val="2"/>
      </rPr>
      <t xml:space="preserve"> Contrato interadministrativo 438 de 2015 celebrado entre MVCT y FIndeter Inconsistencia entre la información reportada por FINDETER, y la registrada en los informes de supervisión </t>
    </r>
  </si>
  <si>
    <r>
      <rPr>
        <b/>
        <sz val="12"/>
        <rFont val="Verdana"/>
        <family val="2"/>
      </rPr>
      <t>H.17. Consistencia información y ejecución recursos (A.D)</t>
    </r>
    <r>
      <rPr>
        <sz val="12"/>
        <rFont val="Verdana"/>
        <family val="2"/>
      </rPr>
      <t xml:space="preserve"> Contrato interadministrativo 438 de 2015 celebrado entre MVCT y FIndeter Inconsistencia entre la información reportada por FINDETER, y la registrada en los informes de supervisión así: Según informe mensual de avance a 31/12/16 el valor de los recursos girados ascendía a la suma de $27,435 millones, </t>
    </r>
  </si>
  <si>
    <r>
      <rPr>
        <b/>
        <sz val="12"/>
        <rFont val="Verdana"/>
        <family val="2"/>
      </rPr>
      <t>H.18. Consistencia de la información en los reportes de avance (A)</t>
    </r>
    <r>
      <rPr>
        <sz val="12"/>
        <rFont val="Verdana"/>
        <family val="2"/>
      </rPr>
      <t xml:space="preserve">. Proyecto Cponstrucción de obras para garantizar el servicio de acueducto y alcantarillado a proyectos de vivienda de interes prioritario que benefician a las familias víctimas de la avalancha del 18 de mayo de 2015 en el municipio de Salgar: </t>
    </r>
  </si>
  <si>
    <r>
      <rPr>
        <b/>
        <sz val="12"/>
        <rFont val="Verdana"/>
        <family val="2"/>
      </rPr>
      <t>H.19. Consistencia en la información suministrada en desarrollo de la auditoria (A)</t>
    </r>
    <r>
      <rPr>
        <sz val="12"/>
        <rFont val="Verdana"/>
        <family val="2"/>
      </rPr>
      <t xml:space="preserve">. Inconsistencia entre la información suministrada a la comisión auditora en el oficio 2017EE0010853 del 21/02/17, mediante el cual el Ministerio entrego la relación detallada de la cuenta </t>
    </r>
  </si>
  <si>
    <r>
      <rPr>
        <b/>
        <sz val="12"/>
        <rFont val="Verdana"/>
        <family val="2"/>
      </rPr>
      <t>H.24. Oportunidad proyecto optimización del alcantarillado sanitario municipio de Padilla (A.D)</t>
    </r>
    <r>
      <rPr>
        <sz val="12"/>
        <rFont val="Verdana"/>
        <family val="2"/>
      </rPr>
      <t xml:space="preserve">. Convenio marco interadministrativo 015-31/12/2014 $6,241,1 millones MVCT-departamento del Cauca - EMCAERVICIOS S.A E.S.P. </t>
    </r>
  </si>
  <si>
    <t xml:space="preserve">Deficiencias por parte del Municipio de Padilla en la formulación del proyecto en razón a que dejaron por fuera del presupuesto el retiro de material sobrante de excavación (Item representativo en el valor del contrato), </t>
  </si>
  <si>
    <t>Solicitar al formulador y ejecutor (EMCASERVICIOS), que revise los términos de referencia de la contratación de los estudios y diseños e incremente los requisitos de la interventoría</t>
  </si>
  <si>
    <r>
      <rPr>
        <b/>
        <sz val="12"/>
        <rFont val="Verdana"/>
        <family val="2"/>
      </rPr>
      <t>H.25. Oportunidad proyecto construcción, obras de optimización y ampliación sistema de alcantarillado sanitario cabecera municipal Coconuco, municipio de Purace. (A.D)</t>
    </r>
    <r>
      <rPr>
        <sz val="12"/>
        <rFont val="Verdana"/>
        <family val="2"/>
      </rPr>
      <t xml:space="preserve">. El proyecto estaba previsto para desarrollarse entre el 21/11/2014 y el 21/10/2015 se suspendió desde el 27 de agosto de 2015, </t>
    </r>
  </si>
  <si>
    <t xml:space="preserve">Deficiencias por parte del contratista y del interventor de las obras y deficiente supervisión de obra por parte de  EMCASERVICIOS en sus deberes como Ejecutor de los recursos del proyecto, en la ejecución </t>
  </si>
  <si>
    <t>Solicitar al ejecutor (EMCASERVICIOS), que fortalezca la supervisión de las obras para que lo que pasó en este proyecto no se repita y que inicie los procesos sancionatorios del caso.</t>
  </si>
  <si>
    <r>
      <rPr>
        <b/>
        <sz val="12"/>
        <rFont val="Verdana"/>
        <family val="2"/>
      </rPr>
      <t>H.26. Oportunidad del gestor en la ejecución del proyecto construcción primera etapa del plan maestro de acueducto del municipio de Raquira. (A.D.F)</t>
    </r>
    <r>
      <rPr>
        <sz val="12"/>
        <rFont val="Verdana"/>
        <family val="2"/>
      </rPr>
      <t>. La CGR, identifico que el proyecto estaba pactado para realizarse en ocho (8) meses, contados a partir del 11/04/2014, es decir, que la finalización debía darse el 11/12/2014.</t>
    </r>
  </si>
  <si>
    <t>En este proyecto, en el sitio previsto para la bocatoma el meandro del rio cambio de ubicación por lo cual se debe reubicar en otro sitio, al igual que el desarenador e incrementar la longitud de la aducción y por ende asignar</t>
  </si>
  <si>
    <t xml:space="preserve">Envio de oficio solicitando lo expuesto en la acción de mejor y citandolos a reunión para adelantar el plan de acción y el cronograma de actividades. (Oficio y
Acta de reunión para acordar el plan de Acción.)
Realizar reuniones periódicas de seguimiento para </t>
  </si>
  <si>
    <r>
      <rPr>
        <b/>
        <sz val="12"/>
        <rFont val="Verdana"/>
        <family val="2"/>
      </rPr>
      <t>H.28. oportunidad del gestor en la ejecución del proyecto construcción para la optimización  del sistema de alcantarillado del centro urbano de Cajica, Cundinamarca (A.D)</t>
    </r>
    <r>
      <rPr>
        <sz val="12"/>
        <rFont val="Verdana"/>
        <family val="2"/>
      </rPr>
      <t xml:space="preserve"> El proyecto estaba pactado para realizarse en catorce (14) meses contados a partir del 20/08/2014, es decir, la finalización debía darse el 20/10/2015</t>
    </r>
  </si>
  <si>
    <r>
      <rPr>
        <b/>
        <sz val="12"/>
        <rFont val="Verdana"/>
        <family val="2"/>
      </rPr>
      <t xml:space="preserve">H.31. Funcionalidad y operación del proyecto optimización del sistema de alcantarillado, y construcción PTAR del municipio de Bajo Baudo (A.D.F) </t>
    </r>
    <r>
      <rPr>
        <sz val="12"/>
        <rFont val="Verdana"/>
        <family val="2"/>
      </rPr>
      <t>En visita de la CGR a las obras en marzo 29 de 2017, se evidencio una bodega con almacenamiento de materiales sin instalar, una obra desatendida,</t>
    </r>
  </si>
  <si>
    <t>Deficiencia de estudios y diseños y mala formulación del proyecto que implicó realización de ajuste de diseños, reformulación del proyecto y adición de recursos. Para la ejecución de la obra se realizaron 5 licitaciones y nadie se presentó.</t>
  </si>
  <si>
    <t>Acordar con Findeter un Plan de Acción y cronograma del proceso de declaratoria de incumplimiento al contratista.-Seguimiento del Plan de Acción y del cronograma para la terminación de la declaración de incumplimiento. Actas de reunión de seguimiento. 
Determinar el balance de las obras faltantes- Visita al sitio de las obras</t>
  </si>
  <si>
    <r>
      <rPr>
        <b/>
        <sz val="12"/>
        <rFont val="Verdana"/>
        <family val="2"/>
      </rPr>
      <t>H.34. Oportunidad e impacto del proyecto sistema de respaldo por pozos profundos para el abastecimiento del acueducto del municipio de Riohacha, Fase I Sena - Batallón  (A).</t>
    </r>
    <r>
      <rPr>
        <sz val="12"/>
        <rFont val="Verdana"/>
        <family val="2"/>
      </rPr>
      <t xml:space="preserve"> EL proyecto fue radicado desde el 05/09/2014 y fue viabilizado el día 19/06/2015, además fue objeto de varias reformulaciones, finalmente el contrato de obra se suscribió el 29/06/2016.</t>
    </r>
  </si>
  <si>
    <r>
      <rPr>
        <b/>
        <sz val="12"/>
        <rFont val="Verdana"/>
        <family val="2"/>
      </rPr>
      <t>H.36. El MVCT y la gestión del riesgo de desastres naturales (A)</t>
    </r>
    <r>
      <rPr>
        <sz val="12"/>
        <rFont val="Verdana"/>
        <family val="2"/>
      </rPr>
      <t xml:space="preserve"> Construcciónsistema de abastecimieto y tratamiento de agua potable PTAP para el casco urbano del municipio de Yopal. El preámbulo de la Constitución Política de Colombia 1991, consagro, entre otras cosas</t>
    </r>
  </si>
  <si>
    <t xml:space="preserve">H 39. Saldo de cuenta 142402. recursos entregados en administración (A) Los procesos a cargo de las diferentes áreas que conforman la estructura organizacional del MVCT, que realicen operaciones susceptibles de registro contable, deben informar a la Subdirección de Finanzas y Presupuesto cada una de las actividades, con el fin de que estas se reflejen en los estados contables.
</t>
  </si>
  <si>
    <r>
      <t xml:space="preserve">H.40. Cuentas por pagar (A) </t>
    </r>
    <r>
      <rPr>
        <sz val="12"/>
        <rFont val="Verdana"/>
        <family val="2"/>
      </rPr>
      <t>las áreas se deben relacionar con el proceso contable como proceso cliente, asumiendo el compromiso de suministrar la información que se requiera en el tiempo oportuno y con las características necesarias, de tal modo que los insumos sean canalizados y procesados adecuadamente.</t>
    </r>
  </si>
  <si>
    <t>1. Oficiar a los Despachos Judiciales para averiguar la existencia y  estado de los procesos del extinto PAR INURBE y así lograr actualizar y calificar los procesos  de conformidad con la metodología adoptada por el Ministerio.
2. Oficiar al Consejo Superior de la Judicatura para 
3. Solicitar concepto a la Contaduría General de la N</t>
  </si>
  <si>
    <r>
      <t xml:space="preserve">H.43. Sistema de control interno contable (A) </t>
    </r>
    <r>
      <rPr>
        <sz val="12"/>
        <rFont val="Verdana"/>
        <family val="2"/>
      </rPr>
      <t xml:space="preserve">las ares de gestión de las entidades deben reportar todas las transacciones, los hechos, y operaciones expresadas en términos cualitativos o cuantitativos, atendiendo la normatividad vigente. </t>
    </r>
  </si>
  <si>
    <t xml:space="preserve">Las situaciones evidenciadas por la Contraloría estan relacionadas principalmente con debilidades de control, así: 1) Deficiencias de comunicación 2) Falta de conciliación con algunas areas de la entidad 3) Debilidades en el debido y oportuno flujo de información y documentación que se, 4)  Debilidades de uniformidad al presentar las cifras en los </t>
  </si>
  <si>
    <r>
      <rPr>
        <b/>
        <sz val="12"/>
        <rFont val="Verdana"/>
        <family val="2"/>
      </rPr>
      <t>H.37. Gestión del MVCT en relación con la coordinación, asesoría, cooperación y asistencia técnica a los entes territoriales (A).</t>
    </r>
    <r>
      <rPr>
        <sz val="12"/>
        <rFont val="Verdana"/>
        <family val="2"/>
      </rPr>
      <t xml:space="preserve">  En respuesta radicada por el MVCT se identifican los siguientes problemas sectoriales, derivados  del análisis de los resultados de su gestion:1.-Problemas de carácter técnico</t>
    </r>
  </si>
  <si>
    <r>
      <t xml:space="preserve">H.38. Política de prevención de daño antijurídico (A) </t>
    </r>
    <r>
      <rPr>
        <sz val="12"/>
        <rFont val="Verdana"/>
        <family val="2"/>
      </rPr>
      <t xml:space="preserve">De conformidad con el articulo 19 del decreto 1716 de 2009, el ministerio debe formular una política de daño antijurídico. </t>
    </r>
  </si>
  <si>
    <r>
      <t xml:space="preserve">H.41. Provisión para contingencias (A) </t>
    </r>
    <r>
      <rPr>
        <sz val="12"/>
        <rFont val="Verdana"/>
        <family val="2"/>
      </rPr>
      <t>la metodología de valoración de las obligaciones es responsabilidad de la Oficina Asesora Jurídica del MVCT;</t>
    </r>
  </si>
  <si>
    <t xml:space="preserve">Efectuar seguimiento periodico al cumplimiento de cada una de las acciones propuestas en el plan de mejoramiento de la vigencia 2016.
</t>
  </si>
  <si>
    <r>
      <t xml:space="preserve">H.42. Cuentas de orden acreedores (A) </t>
    </r>
    <r>
      <rPr>
        <sz val="12"/>
        <rFont val="Verdana"/>
        <family val="2"/>
      </rPr>
      <t xml:space="preserve">Teniendo en cuenta la probabilidad de perdida de los procesos en contra de la entidad, </t>
    </r>
  </si>
  <si>
    <t xml:space="preserve">1. Oficiar a los Despachos Judiciales para averiguar la existencia y  estado de los procesos del extinto PAR INURBE 
2. Oficiar al Consejo Superior de la Judicatura par
3. Solicitar concepto a la Contaduría General de la Nación,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</si>
</sst>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1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2"/>
      <name val="Verdana"/>
      <family val="2"/>
    </font>
    <font>
      <sz val="12"/>
      <name val="Verdana"/>
      <family val="2"/>
    </font>
    <font>
      <sz val="10"/>
      <name val="Arial"/>
      <family val="2"/>
    </font>
    <font>
      <sz val="10"/>
      <color indexed="8"/>
      <name val="Verdana"/>
      <family val="2"/>
    </font>
    <font>
      <sz val="10"/>
      <name val="Verdana"/>
      <family val="2"/>
    </font>
    <font>
      <sz val="12"/>
      <color rgb="FFFF0000"/>
      <name val="Verdana"/>
      <family val="2"/>
    </font>
    <font>
      <i/>
      <sz val="12"/>
      <name val="Verdana"/>
      <family val="2"/>
    </font>
    <font>
      <u/>
      <sz val="12"/>
      <name val="Verdana"/>
      <family val="2"/>
    </font>
    <font>
      <sz val="9"/>
      <name val="Verdana"/>
      <family val="2"/>
    </font>
    <font>
      <b/>
      <sz val="9"/>
      <color indexed="81"/>
      <name val="Tahoma"/>
      <family val="2"/>
    </font>
    <font>
      <sz val="9"/>
      <color indexed="81"/>
      <name val="Tahoma"/>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8"/>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bottom style="thin">
        <color indexed="64"/>
      </bottom>
      <diagonal/>
    </border>
    <border>
      <left style="thin">
        <color auto="1"/>
      </left>
      <right style="thin">
        <color auto="1"/>
      </right>
      <top/>
      <bottom/>
      <diagonal/>
    </border>
  </borders>
  <cellStyleXfs count="10">
    <xf numFmtId="0" fontId="0" fillId="0" borderId="0"/>
    <xf numFmtId="0" fontId="6" fillId="4" borderId="2"/>
    <xf numFmtId="0" fontId="3" fillId="4" borderId="2"/>
    <xf numFmtId="0" fontId="6" fillId="4" borderId="2"/>
    <xf numFmtId="0" fontId="3" fillId="4" borderId="2"/>
    <xf numFmtId="0" fontId="6" fillId="4" borderId="2"/>
    <xf numFmtId="0" fontId="6" fillId="4" borderId="2"/>
    <xf numFmtId="0" fontId="3" fillId="4" borderId="2"/>
    <xf numFmtId="0" fontId="3" fillId="4" borderId="2"/>
    <xf numFmtId="0" fontId="3" fillId="4" borderId="2"/>
  </cellStyleXfs>
  <cellXfs count="97">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2" fillId="3" borderId="6" xfId="0" applyNumberFormat="1" applyFont="1" applyFill="1" applyBorder="1" applyAlignment="1">
      <alignment horizontal="center" vertical="center"/>
    </xf>
    <xf numFmtId="0" fontId="4" fillId="5" borderId="6" xfId="0" applyFont="1" applyFill="1" applyBorder="1" applyAlignment="1" applyProtection="1">
      <alignment horizontal="center" vertical="center" wrapText="1"/>
      <protection locked="0"/>
    </xf>
    <xf numFmtId="0" fontId="5" fillId="5" borderId="6" xfId="0" applyFont="1" applyFill="1" applyBorder="1" applyAlignment="1">
      <alignment horizontal="justify" vertical="top" wrapText="1"/>
    </xf>
    <xf numFmtId="0" fontId="5" fillId="5" borderId="6" xfId="0" applyFont="1" applyFill="1" applyBorder="1" applyAlignment="1" applyProtection="1">
      <alignment horizontal="justify" vertical="top" wrapText="1"/>
      <protection locked="0"/>
    </xf>
    <xf numFmtId="0" fontId="5" fillId="5" borderId="6" xfId="0" applyFont="1" applyFill="1" applyBorder="1" applyAlignment="1">
      <alignment horizontal="center" vertical="top" wrapText="1"/>
    </xf>
    <xf numFmtId="0" fontId="5" fillId="5" borderId="6" xfId="0" applyFont="1" applyFill="1" applyBorder="1" applyAlignment="1" applyProtection="1">
      <alignment horizontal="center" vertical="top" wrapText="1"/>
      <protection locked="0"/>
    </xf>
    <xf numFmtId="165" fontId="5" fillId="5" borderId="6" xfId="0" applyNumberFormat="1" applyFont="1" applyFill="1" applyBorder="1" applyAlignment="1" applyProtection="1">
      <alignment horizontal="center" vertical="top" wrapText="1"/>
      <protection locked="0"/>
    </xf>
    <xf numFmtId="3" fontId="5" fillId="5" borderId="6" xfId="0" applyNumberFormat="1" applyFont="1" applyFill="1" applyBorder="1" applyAlignment="1" applyProtection="1">
      <alignment horizontal="center" vertical="top" wrapText="1"/>
      <protection locked="0"/>
    </xf>
    <xf numFmtId="0" fontId="5" fillId="5" borderId="7" xfId="0" applyFont="1" applyFill="1" applyBorder="1" applyAlignment="1" applyProtection="1">
      <alignment horizontal="center" vertical="top" wrapText="1"/>
      <protection locked="0"/>
    </xf>
    <xf numFmtId="0" fontId="5" fillId="5" borderId="6"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5" fillId="5" borderId="6" xfId="1" applyFont="1" applyFill="1" applyBorder="1" applyAlignment="1" applyProtection="1">
      <alignment horizontal="justify" vertical="top" wrapText="1"/>
      <protection locked="0"/>
    </xf>
    <xf numFmtId="0" fontId="5" fillId="5" borderId="6" xfId="1" applyFont="1" applyFill="1" applyBorder="1" applyAlignment="1" applyProtection="1">
      <alignment horizontal="center" vertical="top" wrapText="1"/>
      <protection locked="0"/>
    </xf>
    <xf numFmtId="165" fontId="5" fillId="5" borderId="6" xfId="0" applyNumberFormat="1" applyFont="1" applyFill="1" applyBorder="1" applyAlignment="1">
      <alignment horizontal="center" vertical="top" wrapText="1"/>
    </xf>
    <xf numFmtId="0" fontId="5" fillId="5" borderId="7" xfId="2" applyFont="1" applyFill="1" applyBorder="1" applyAlignment="1">
      <alignment horizontal="center" vertical="top" wrapText="1"/>
    </xf>
    <xf numFmtId="0" fontId="5" fillId="5" borderId="7" xfId="0" applyFont="1" applyFill="1" applyBorder="1" applyAlignment="1">
      <alignment horizontal="center" vertical="top" wrapText="1"/>
    </xf>
    <xf numFmtId="0" fontId="4" fillId="5" borderId="5" xfId="0" applyFont="1" applyFill="1" applyBorder="1" applyAlignment="1">
      <alignment horizontal="center" vertical="center" wrapText="1"/>
    </xf>
    <xf numFmtId="0" fontId="4" fillId="5" borderId="8" xfId="0" applyFont="1" applyFill="1" applyBorder="1" applyAlignment="1">
      <alignment horizontal="center" vertical="center" wrapText="1"/>
    </xf>
    <xf numFmtId="1" fontId="5" fillId="5" borderId="6" xfId="0" applyNumberFormat="1" applyFont="1" applyFill="1" applyBorder="1" applyAlignment="1">
      <alignment horizontal="center" vertical="top" wrapText="1"/>
    </xf>
    <xf numFmtId="0" fontId="5" fillId="5" borderId="6" xfId="3" applyFont="1" applyFill="1" applyBorder="1" applyAlignment="1" applyProtection="1">
      <alignment horizontal="justify" vertical="top" wrapText="1"/>
      <protection locked="0"/>
    </xf>
    <xf numFmtId="0" fontId="7" fillId="5" borderId="6" xfId="0" applyFont="1" applyFill="1" applyBorder="1" applyAlignment="1">
      <alignment horizontal="justify" vertical="top" wrapText="1"/>
    </xf>
    <xf numFmtId="0" fontId="8" fillId="5" borderId="6" xfId="3" applyFont="1" applyFill="1" applyBorder="1" applyAlignment="1" applyProtection="1">
      <alignment horizontal="justify" vertical="top" wrapText="1"/>
      <protection locked="0"/>
    </xf>
    <xf numFmtId="0" fontId="8" fillId="5" borderId="6" xfId="0" applyFont="1" applyFill="1" applyBorder="1" applyAlignment="1">
      <alignment horizontal="justify" vertical="top" wrapText="1"/>
    </xf>
    <xf numFmtId="0" fontId="8" fillId="5" borderId="6" xfId="0" applyFont="1" applyFill="1" applyBorder="1" applyAlignment="1" applyProtection="1">
      <alignment horizontal="center" vertical="top" wrapText="1"/>
      <protection locked="0"/>
    </xf>
    <xf numFmtId="165" fontId="8" fillId="5" borderId="6" xfId="0" applyNumberFormat="1" applyFont="1" applyFill="1" applyBorder="1" applyAlignment="1">
      <alignment horizontal="center" vertical="top" wrapText="1"/>
    </xf>
    <xf numFmtId="3" fontId="8" fillId="5" borderId="6" xfId="0" applyNumberFormat="1" applyFont="1" applyFill="1" applyBorder="1" applyAlignment="1" applyProtection="1">
      <alignment horizontal="center" vertical="top" wrapText="1"/>
      <protection locked="0"/>
    </xf>
    <xf numFmtId="0" fontId="4" fillId="5" borderId="5" xfId="0" applyFont="1" applyFill="1" applyBorder="1" applyAlignment="1" applyProtection="1">
      <alignment horizontal="center" vertical="center" wrapText="1"/>
      <protection locked="0"/>
    </xf>
    <xf numFmtId="49" fontId="5" fillId="5" borderId="6" xfId="0" applyNumberFormat="1" applyFont="1" applyFill="1" applyBorder="1" applyAlignment="1">
      <alignment horizontal="center" vertical="top" wrapText="1"/>
    </xf>
    <xf numFmtId="0" fontId="4" fillId="5" borderId="9" xfId="0" applyFont="1" applyFill="1" applyBorder="1" applyAlignment="1">
      <alignment horizontal="center" vertical="center" wrapText="1"/>
    </xf>
    <xf numFmtId="0" fontId="5" fillId="5" borderId="6" xfId="4" applyFont="1" applyFill="1" applyBorder="1" applyAlignment="1" applyProtection="1">
      <alignment horizontal="justify" vertical="top" wrapText="1"/>
      <protection locked="0"/>
    </xf>
    <xf numFmtId="0" fontId="5" fillId="5" borderId="6" xfId="4" applyFont="1" applyFill="1" applyBorder="1" applyAlignment="1" applyProtection="1">
      <alignment horizontal="center" vertical="top" wrapText="1"/>
      <protection locked="0"/>
    </xf>
    <xf numFmtId="1" fontId="5" fillId="5" borderId="6" xfId="4" applyNumberFormat="1" applyFont="1" applyFill="1" applyBorder="1" applyAlignment="1" applyProtection="1">
      <alignment horizontal="center" vertical="top" wrapText="1"/>
      <protection locked="0"/>
    </xf>
    <xf numFmtId="3" fontId="5" fillId="5" borderId="6" xfId="0" applyNumberFormat="1" applyFont="1" applyFill="1" applyBorder="1" applyAlignment="1">
      <alignment horizontal="center" vertical="top" wrapText="1"/>
    </xf>
    <xf numFmtId="14" fontId="5" fillId="5" borderId="6" xfId="0" applyNumberFormat="1" applyFont="1" applyFill="1" applyBorder="1" applyAlignment="1">
      <alignment horizontal="center" vertical="top" wrapText="1"/>
    </xf>
    <xf numFmtId="1" fontId="5" fillId="5" borderId="7" xfId="0" applyNumberFormat="1" applyFont="1" applyFill="1" applyBorder="1" applyAlignment="1">
      <alignment horizontal="center" vertical="top" wrapText="1"/>
    </xf>
    <xf numFmtId="0" fontId="5" fillId="5" borderId="6" xfId="4" applyFont="1" applyFill="1" applyBorder="1" applyAlignment="1">
      <alignment horizontal="justify" vertical="top" wrapText="1"/>
    </xf>
    <xf numFmtId="0" fontId="5" fillId="5" borderId="6" xfId="5" applyFont="1" applyFill="1" applyBorder="1" applyAlignment="1" applyProtection="1">
      <alignment horizontal="justify" vertical="top" wrapText="1"/>
      <protection locked="0"/>
    </xf>
    <xf numFmtId="164" fontId="5" fillId="5" borderId="6" xfId="0" applyNumberFormat="1" applyFont="1" applyFill="1" applyBorder="1" applyAlignment="1" applyProtection="1">
      <alignment horizontal="center" vertical="top" wrapText="1"/>
      <protection locked="0"/>
    </xf>
    <xf numFmtId="14" fontId="5" fillId="5" borderId="6" xfId="0" applyNumberFormat="1" applyFont="1" applyFill="1" applyBorder="1" applyAlignment="1" applyProtection="1">
      <alignment horizontal="center" vertical="top" wrapText="1"/>
      <protection locked="0"/>
    </xf>
    <xf numFmtId="0" fontId="5" fillId="5" borderId="6" xfId="6" applyFont="1" applyFill="1" applyBorder="1" applyAlignment="1">
      <alignment horizontal="justify" vertical="top" wrapText="1"/>
    </xf>
    <xf numFmtId="0" fontId="4" fillId="5" borderId="7" xfId="0" applyFont="1" applyFill="1" applyBorder="1" applyAlignment="1" applyProtection="1">
      <alignment horizontal="center" vertical="top" wrapText="1"/>
      <protection locked="0"/>
    </xf>
    <xf numFmtId="0" fontId="5" fillId="5" borderId="6" xfId="7" applyFont="1" applyFill="1" applyBorder="1" applyAlignment="1">
      <alignment horizontal="justify" vertical="top" wrapText="1"/>
    </xf>
    <xf numFmtId="1" fontId="5" fillId="5" borderId="6" xfId="0" applyNumberFormat="1" applyFont="1" applyFill="1" applyBorder="1" applyAlignment="1">
      <alignment horizontal="justify" vertical="top" wrapText="1"/>
    </xf>
    <xf numFmtId="1" fontId="5" fillId="5" borderId="6" xfId="0" applyNumberFormat="1" applyFont="1" applyFill="1" applyBorder="1" applyAlignment="1" applyProtection="1">
      <alignment horizontal="center" vertical="top" wrapText="1"/>
      <protection locked="0"/>
    </xf>
    <xf numFmtId="3" fontId="9" fillId="5" borderId="6" xfId="0" applyNumberFormat="1" applyFont="1" applyFill="1" applyBorder="1" applyAlignment="1" applyProtection="1">
      <alignment horizontal="center" vertical="top" wrapText="1"/>
      <protection locked="0"/>
    </xf>
    <xf numFmtId="0" fontId="9" fillId="5" borderId="7" xfId="0" applyFont="1" applyFill="1" applyBorder="1" applyAlignment="1">
      <alignment horizontal="center" vertical="top" wrapText="1"/>
    </xf>
    <xf numFmtId="0" fontId="5" fillId="5" borderId="6" xfId="5" applyFont="1" applyFill="1" applyBorder="1" applyAlignment="1">
      <alignment horizontal="center" vertical="top" wrapText="1"/>
    </xf>
    <xf numFmtId="0" fontId="5" fillId="5" borderId="7" xfId="5" applyFont="1" applyFill="1" applyBorder="1" applyAlignment="1">
      <alignment horizontal="center" vertical="top" wrapText="1"/>
    </xf>
    <xf numFmtId="0" fontId="10" fillId="5" borderId="6" xfId="0" applyFont="1" applyFill="1" applyBorder="1" applyAlignment="1">
      <alignment horizontal="justify" vertical="top" wrapText="1"/>
    </xf>
    <xf numFmtId="0" fontId="5" fillId="5" borderId="5" xfId="0" applyFont="1" applyFill="1" applyBorder="1" applyAlignment="1">
      <alignment horizontal="center" vertical="center" wrapText="1"/>
    </xf>
    <xf numFmtId="0" fontId="5" fillId="5" borderId="5" xfId="0" applyFont="1" applyFill="1" applyBorder="1" applyAlignment="1">
      <alignment horizontal="justify" vertical="top" wrapText="1"/>
    </xf>
    <xf numFmtId="0" fontId="5" fillId="5" borderId="4" xfId="0" applyFont="1" applyFill="1" applyBorder="1" applyAlignment="1">
      <alignment horizontal="center" vertical="top" wrapText="1"/>
    </xf>
    <xf numFmtId="0" fontId="5" fillId="6" borderId="6" xfId="8" applyFont="1" applyFill="1" applyBorder="1" applyAlignment="1" applyProtection="1">
      <alignment horizontal="justify" vertical="top" wrapText="1"/>
      <protection locked="0"/>
    </xf>
    <xf numFmtId="0" fontId="5" fillId="6" borderId="6" xfId="8" applyFont="1" applyFill="1" applyBorder="1" applyAlignment="1">
      <alignment horizontal="center" vertical="top" wrapText="1"/>
    </xf>
    <xf numFmtId="0" fontId="5" fillId="6" borderId="6" xfId="8" applyFont="1" applyFill="1" applyBorder="1" applyAlignment="1" applyProtection="1">
      <alignment horizontal="center" vertical="top" wrapText="1"/>
      <protection locked="0"/>
    </xf>
    <xf numFmtId="165" fontId="5" fillId="6" borderId="6" xfId="8" applyNumberFormat="1" applyFont="1" applyFill="1" applyBorder="1" applyAlignment="1">
      <alignment horizontal="center" vertical="top" wrapText="1"/>
    </xf>
    <xf numFmtId="0" fontId="5" fillId="6" borderId="6" xfId="0" applyFont="1" applyFill="1" applyBorder="1" applyAlignment="1" applyProtection="1">
      <alignment horizontal="justify" vertical="top" wrapText="1"/>
      <protection locked="0"/>
    </xf>
    <xf numFmtId="0" fontId="5" fillId="6" borderId="6" xfId="0" applyFont="1" applyFill="1" applyBorder="1" applyAlignment="1">
      <alignment horizontal="justify" vertical="top" wrapText="1"/>
    </xf>
    <xf numFmtId="0" fontId="5" fillId="6" borderId="6" xfId="0" applyFont="1" applyFill="1" applyBorder="1" applyAlignment="1">
      <alignment horizontal="center" vertical="top" wrapText="1"/>
    </xf>
    <xf numFmtId="2" fontId="5" fillId="6" borderId="6" xfId="0" applyNumberFormat="1" applyFont="1" applyFill="1" applyBorder="1" applyAlignment="1">
      <alignment horizontal="center" vertical="top" wrapText="1"/>
    </xf>
    <xf numFmtId="14" fontId="5" fillId="6" borderId="6" xfId="9" applyNumberFormat="1" applyFont="1" applyFill="1" applyBorder="1" applyAlignment="1">
      <alignment horizontal="center" vertical="top" wrapText="1"/>
    </xf>
    <xf numFmtId="2" fontId="5" fillId="5" borderId="7" xfId="0" applyNumberFormat="1" applyFont="1" applyFill="1" applyBorder="1" applyAlignment="1">
      <alignment horizontal="center" vertical="top" wrapText="1"/>
    </xf>
    <xf numFmtId="0" fontId="5" fillId="5" borderId="0" xfId="0" applyFont="1" applyFill="1" applyAlignment="1">
      <alignment horizontal="center" vertical="top" wrapText="1"/>
    </xf>
    <xf numFmtId="0" fontId="5" fillId="6" borderId="6" xfId="9" applyFont="1" applyFill="1" applyBorder="1" applyAlignment="1">
      <alignment horizontal="justify" vertical="top" wrapText="1"/>
    </xf>
    <xf numFmtId="0" fontId="5" fillId="6" borderId="6" xfId="3" applyFont="1" applyFill="1" applyBorder="1" applyAlignment="1" applyProtection="1">
      <alignment horizontal="justify" vertical="top" wrapText="1"/>
      <protection locked="0"/>
    </xf>
    <xf numFmtId="0" fontId="5" fillId="6" borderId="6" xfId="9" applyFont="1" applyFill="1" applyBorder="1" applyAlignment="1">
      <alignment horizontal="center" vertical="top" wrapText="1"/>
    </xf>
    <xf numFmtId="0" fontId="5" fillId="5" borderId="6" xfId="9" applyFont="1" applyFill="1" applyBorder="1" applyAlignment="1">
      <alignment horizontal="justify" vertical="top" wrapText="1"/>
    </xf>
    <xf numFmtId="0" fontId="5" fillId="5" borderId="6" xfId="9" applyFont="1" applyFill="1" applyBorder="1" applyAlignment="1" applyProtection="1">
      <alignment horizontal="justify" vertical="top" wrapText="1"/>
      <protection locked="0"/>
    </xf>
    <xf numFmtId="0" fontId="5" fillId="5" borderId="6" xfId="9" applyFont="1" applyFill="1" applyBorder="1" applyAlignment="1" applyProtection="1">
      <alignment horizontal="center" vertical="top" wrapText="1"/>
      <protection locked="0"/>
    </xf>
    <xf numFmtId="14" fontId="5" fillId="5" borderId="6" xfId="9" applyNumberFormat="1" applyFont="1" applyFill="1" applyBorder="1" applyAlignment="1">
      <alignment horizontal="center" vertical="top" wrapText="1"/>
    </xf>
    <xf numFmtId="0" fontId="5" fillId="5" borderId="6" xfId="3" applyFont="1" applyFill="1" applyBorder="1" applyAlignment="1" applyProtection="1">
      <alignment horizontal="center" vertical="top" wrapText="1"/>
      <protection locked="0"/>
    </xf>
    <xf numFmtId="0" fontId="4" fillId="5" borderId="6" xfId="9" applyFont="1" applyFill="1" applyBorder="1" applyAlignment="1">
      <alignment horizontal="justify" vertical="top" wrapText="1"/>
    </xf>
    <xf numFmtId="0" fontId="5" fillId="6" borderId="6" xfId="9" applyFont="1" applyFill="1" applyBorder="1" applyAlignment="1" applyProtection="1">
      <alignment horizontal="justify" vertical="top" wrapText="1"/>
      <protection locked="0"/>
    </xf>
    <xf numFmtId="0" fontId="5" fillId="6" borderId="6" xfId="3" applyFont="1" applyFill="1" applyBorder="1" applyAlignment="1" applyProtection="1">
      <alignment horizontal="center" vertical="top" wrapText="1"/>
      <protection locked="0"/>
    </xf>
    <xf numFmtId="3" fontId="5" fillId="6" borderId="7" xfId="2" applyNumberFormat="1" applyFont="1" applyFill="1" applyBorder="1" applyAlignment="1">
      <alignment horizontal="center" vertical="top" wrapText="1"/>
    </xf>
    <xf numFmtId="0" fontId="5" fillId="6" borderId="6" xfId="2" applyFont="1" applyFill="1" applyBorder="1" applyAlignment="1">
      <alignment horizontal="justify" vertical="top" wrapText="1"/>
    </xf>
    <xf numFmtId="0" fontId="5" fillId="6" borderId="0" xfId="0" applyFont="1" applyFill="1" applyAlignment="1">
      <alignment horizontal="center" vertical="top" wrapText="1"/>
    </xf>
    <xf numFmtId="14" fontId="5" fillId="6" borderId="6" xfId="3" applyNumberFormat="1" applyFont="1" applyFill="1" applyBorder="1" applyAlignment="1" applyProtection="1">
      <alignment horizontal="center" vertical="top" wrapText="1"/>
      <protection locked="0"/>
    </xf>
    <xf numFmtId="14" fontId="5" fillId="6" borderId="6" xfId="0" applyNumberFormat="1" applyFont="1" applyFill="1" applyBorder="1" applyAlignment="1" applyProtection="1">
      <alignment horizontal="center" vertical="top" wrapText="1"/>
      <protection locked="0"/>
    </xf>
    <xf numFmtId="0" fontId="5" fillId="5" borderId="6" xfId="2" applyFont="1" applyFill="1" applyBorder="1" applyAlignment="1">
      <alignment horizontal="justify" vertical="top" wrapText="1"/>
    </xf>
    <xf numFmtId="0" fontId="5" fillId="6" borderId="6" xfId="9" applyFont="1" applyFill="1" applyBorder="1" applyAlignment="1" applyProtection="1">
      <alignment horizontal="center" vertical="top" wrapText="1"/>
      <protection locked="0"/>
    </xf>
    <xf numFmtId="14" fontId="5" fillId="6" borderId="6" xfId="9" applyNumberFormat="1" applyFont="1" applyFill="1" applyBorder="1" applyAlignment="1" applyProtection="1">
      <alignment horizontal="center" vertical="top" wrapText="1"/>
      <protection locked="0"/>
    </xf>
    <xf numFmtId="0" fontId="5" fillId="6" borderId="7" xfId="9" applyFont="1" applyFill="1" applyBorder="1" applyAlignment="1" applyProtection="1">
      <alignment horizontal="center" vertical="top" wrapText="1"/>
      <protection locked="0"/>
    </xf>
    <xf numFmtId="0" fontId="5" fillId="6" borderId="5" xfId="9" applyFont="1" applyFill="1" applyBorder="1" applyAlignment="1">
      <alignment horizontal="justify" vertical="top" wrapText="1"/>
    </xf>
    <xf numFmtId="0" fontId="5" fillId="6" borderId="5" xfId="9" applyFont="1" applyFill="1" applyBorder="1" applyAlignment="1" applyProtection="1">
      <alignment horizontal="justify" vertical="top" wrapText="1"/>
      <protection locked="0"/>
    </xf>
    <xf numFmtId="0" fontId="5" fillId="6" borderId="7" xfId="3" applyFont="1" applyFill="1" applyBorder="1" applyAlignment="1" applyProtection="1">
      <alignment horizontal="center" vertical="top" wrapText="1"/>
      <protection locked="0"/>
    </xf>
    <xf numFmtId="0" fontId="5" fillId="6" borderId="5" xfId="0" applyFont="1" applyFill="1" applyBorder="1" applyAlignment="1" applyProtection="1">
      <alignment horizontal="justify" vertical="top" wrapText="1"/>
      <protection locked="0"/>
    </xf>
    <xf numFmtId="0" fontId="5" fillId="6" borderId="6" xfId="0" applyFont="1" applyFill="1" applyBorder="1" applyAlignment="1" applyProtection="1">
      <alignment horizontal="center" vertical="top" wrapText="1"/>
      <protection locked="0"/>
    </xf>
    <xf numFmtId="0" fontId="4" fillId="6" borderId="6" xfId="9" applyFont="1" applyFill="1" applyBorder="1" applyAlignment="1">
      <alignment horizontal="justify" vertical="top" wrapText="1"/>
    </xf>
    <xf numFmtId="0" fontId="12" fillId="5" borderId="6" xfId="3" applyFont="1" applyFill="1" applyBorder="1" applyAlignment="1" applyProtection="1">
      <alignment horizontal="center" vertical="top" wrapText="1"/>
      <protection locked="0"/>
    </xf>
    <xf numFmtId="14" fontId="12" fillId="5" borderId="6" xfId="9" applyNumberFormat="1" applyFont="1" applyFill="1" applyBorder="1" applyAlignment="1">
      <alignment horizontal="center" vertical="top" wrapText="1"/>
    </xf>
    <xf numFmtId="3" fontId="12" fillId="5" borderId="6" xfId="9" applyNumberFormat="1" applyFont="1" applyFill="1" applyBorder="1" applyAlignment="1" applyProtection="1">
      <alignment horizontal="center" vertical="top" wrapText="1"/>
      <protection locked="0"/>
    </xf>
    <xf numFmtId="0" fontId="1" fillId="2" borderId="1" xfId="0" applyFont="1" applyFill="1" applyBorder="1" applyAlignment="1">
      <alignment horizontal="center" vertical="center"/>
    </xf>
    <xf numFmtId="0" fontId="0" fillId="0" borderId="0" xfId="0"/>
  </cellXfs>
  <cellStyles count="10">
    <cellStyle name="Normal" xfId="0" builtinId="0"/>
    <cellStyle name="Normal 2" xfId="5"/>
    <cellStyle name="Normal 3" xfId="1"/>
    <cellStyle name="Normal 3 2 2" xfId="3"/>
    <cellStyle name="Normal 4" xfId="2"/>
    <cellStyle name="Normal 5" xfId="8"/>
    <cellStyle name="Normal 6" xfId="6"/>
    <cellStyle name="Normal 7" xfId="9"/>
    <cellStyle name="Normal 8" xfId="4"/>
    <cellStyle name="Normal 9"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350012"/>
  <sheetViews>
    <sheetView tabSelected="1" zoomScale="60" zoomScaleNormal="60" workbookViewId="0">
      <selection sqref="A1:XFD7"/>
    </sheetView>
  </sheetViews>
  <sheetFormatPr baseColWidth="10" defaultColWidth="9.109375" defaultRowHeight="14.4" x14ac:dyDescent="0.3"/>
  <cols>
    <col min="2" max="2" width="16" customWidth="1"/>
    <col min="3" max="3" width="27" customWidth="1"/>
    <col min="4" max="4" width="72.77734375" customWidth="1"/>
    <col min="5" max="5" width="63.33203125"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54.6640625" customWidth="1"/>
    <col min="16" max="255"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11754</v>
      </c>
    </row>
    <row r="5" spans="1:15" x14ac:dyDescent="0.3">
      <c r="B5" s="1" t="s">
        <v>6</v>
      </c>
      <c r="C5" s="3">
        <v>43100</v>
      </c>
    </row>
    <row r="6" spans="1:15" x14ac:dyDescent="0.3">
      <c r="B6" s="1" t="s">
        <v>7</v>
      </c>
      <c r="C6" s="1">
        <v>6</v>
      </c>
      <c r="D6" s="1" t="s">
        <v>8</v>
      </c>
    </row>
    <row r="8" spans="1:15" x14ac:dyDescent="0.3">
      <c r="A8" s="1" t="s">
        <v>9</v>
      </c>
      <c r="B8" s="95" t="s">
        <v>10</v>
      </c>
      <c r="C8" s="96"/>
      <c r="D8" s="96"/>
      <c r="E8" s="96"/>
      <c r="F8" s="96"/>
      <c r="G8" s="96"/>
      <c r="H8" s="96"/>
      <c r="I8" s="96"/>
      <c r="J8" s="96"/>
      <c r="K8" s="96"/>
      <c r="L8" s="96"/>
      <c r="M8" s="96"/>
      <c r="N8" s="96"/>
      <c r="O8" s="96"/>
    </row>
    <row r="9" spans="1:15" x14ac:dyDescent="0.3">
      <c r="C9" s="1">
        <v>4</v>
      </c>
      <c r="D9" s="1">
        <v>8</v>
      </c>
      <c r="E9" s="1">
        <v>12</v>
      </c>
      <c r="F9" s="1">
        <v>16</v>
      </c>
      <c r="G9" s="1">
        <v>20</v>
      </c>
      <c r="H9" s="1">
        <v>24</v>
      </c>
      <c r="I9" s="1">
        <v>28</v>
      </c>
      <c r="J9" s="1">
        <v>31</v>
      </c>
      <c r="K9" s="1">
        <v>32</v>
      </c>
      <c r="L9" s="1">
        <v>36</v>
      </c>
      <c r="M9" s="1">
        <v>40</v>
      </c>
      <c r="N9" s="1">
        <v>44</v>
      </c>
      <c r="O9" s="1">
        <v>48</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87.5" customHeight="1" thickBot="1" x14ac:dyDescent="0.35">
      <c r="A11" s="1">
        <v>1</v>
      </c>
      <c r="B11" t="s">
        <v>24</v>
      </c>
      <c r="C11" s="2" t="s">
        <v>27</v>
      </c>
      <c r="D11" s="4" t="s">
        <v>417</v>
      </c>
      <c r="E11" s="5" t="s">
        <v>418</v>
      </c>
      <c r="F11" s="6" t="s">
        <v>419</v>
      </c>
      <c r="G11" s="5" t="s">
        <v>420</v>
      </c>
      <c r="H11" s="5" t="s">
        <v>421</v>
      </c>
      <c r="I11" s="7" t="s">
        <v>422</v>
      </c>
      <c r="J11" s="8">
        <v>12</v>
      </c>
      <c r="K11" s="9">
        <v>42736</v>
      </c>
      <c r="L11" s="9">
        <v>43100</v>
      </c>
      <c r="M11" s="10">
        <f>+($K11-$J11)/7</f>
        <v>6103.4285714285716</v>
      </c>
      <c r="N11" s="11">
        <v>12</v>
      </c>
      <c r="O11" s="5" t="s">
        <v>1974</v>
      </c>
    </row>
    <row r="12" spans="1:15" ht="195" thickBot="1" x14ac:dyDescent="0.35">
      <c r="A12" s="1">
        <v>2</v>
      </c>
      <c r="B12" t="s">
        <v>28</v>
      </c>
      <c r="C12" s="2" t="s">
        <v>27</v>
      </c>
      <c r="D12" s="13" t="s">
        <v>423</v>
      </c>
      <c r="E12" s="5" t="s">
        <v>424</v>
      </c>
      <c r="F12" s="5" t="s">
        <v>419</v>
      </c>
      <c r="G12" s="5" t="s">
        <v>420</v>
      </c>
      <c r="H12" s="5" t="s">
        <v>425</v>
      </c>
      <c r="I12" s="7" t="s">
        <v>422</v>
      </c>
      <c r="J12" s="8">
        <v>12</v>
      </c>
      <c r="K12" s="9">
        <v>42736</v>
      </c>
      <c r="L12" s="9">
        <v>43100</v>
      </c>
      <c r="M12" s="10">
        <f t="shared" ref="M12:M75" si="0">+($K12-$J12)/7</f>
        <v>6103.4285714285716</v>
      </c>
      <c r="N12" s="11">
        <v>12</v>
      </c>
      <c r="O12" s="5" t="s">
        <v>1976</v>
      </c>
    </row>
    <row r="13" spans="1:15" ht="130.19999999999999" thickBot="1" x14ac:dyDescent="0.35">
      <c r="A13" s="1">
        <v>3</v>
      </c>
      <c r="B13" t="s">
        <v>29</v>
      </c>
      <c r="C13" s="2" t="s">
        <v>27</v>
      </c>
      <c r="D13" s="13" t="s">
        <v>426</v>
      </c>
      <c r="E13" s="5" t="s">
        <v>427</v>
      </c>
      <c r="F13" s="5" t="s">
        <v>428</v>
      </c>
      <c r="G13" s="5" t="s">
        <v>429</v>
      </c>
      <c r="H13" s="5" t="s">
        <v>430</v>
      </c>
      <c r="I13" s="7" t="s">
        <v>431</v>
      </c>
      <c r="J13" s="8">
        <v>1</v>
      </c>
      <c r="K13" s="9">
        <v>42736</v>
      </c>
      <c r="L13" s="9">
        <v>43100</v>
      </c>
      <c r="M13" s="10">
        <f t="shared" si="0"/>
        <v>6105</v>
      </c>
      <c r="N13" s="11">
        <v>1</v>
      </c>
      <c r="O13" s="5" t="s">
        <v>1975</v>
      </c>
    </row>
    <row r="14" spans="1:15" ht="130.19999999999999" thickBot="1" x14ac:dyDescent="0.35">
      <c r="A14" s="1">
        <v>4</v>
      </c>
      <c r="B14" t="s">
        <v>30</v>
      </c>
      <c r="C14" s="2" t="s">
        <v>27</v>
      </c>
      <c r="D14" s="13" t="s">
        <v>426</v>
      </c>
      <c r="E14" s="5" t="s">
        <v>427</v>
      </c>
      <c r="F14" s="5" t="s">
        <v>428</v>
      </c>
      <c r="G14" s="5" t="s">
        <v>429</v>
      </c>
      <c r="H14" s="5" t="s">
        <v>432</v>
      </c>
      <c r="I14" s="7" t="s">
        <v>433</v>
      </c>
      <c r="J14" s="8">
        <v>12</v>
      </c>
      <c r="K14" s="9">
        <v>42736</v>
      </c>
      <c r="L14" s="9">
        <v>43100</v>
      </c>
      <c r="M14" s="10">
        <f t="shared" si="0"/>
        <v>6103.4285714285716</v>
      </c>
      <c r="N14" s="11">
        <v>12</v>
      </c>
      <c r="O14" s="5" t="s">
        <v>434</v>
      </c>
    </row>
    <row r="15" spans="1:15" ht="130.19999999999999" thickBot="1" x14ac:dyDescent="0.35">
      <c r="A15" s="1">
        <v>5</v>
      </c>
      <c r="B15" t="s">
        <v>31</v>
      </c>
      <c r="C15" s="2" t="s">
        <v>27</v>
      </c>
      <c r="D15" s="13" t="s">
        <v>426</v>
      </c>
      <c r="E15" s="5" t="s">
        <v>427</v>
      </c>
      <c r="F15" s="5" t="s">
        <v>428</v>
      </c>
      <c r="G15" s="5" t="s">
        <v>429</v>
      </c>
      <c r="H15" s="5" t="s">
        <v>435</v>
      </c>
      <c r="I15" s="7" t="s">
        <v>436</v>
      </c>
      <c r="J15" s="8">
        <v>1</v>
      </c>
      <c r="K15" s="9">
        <v>42736</v>
      </c>
      <c r="L15" s="9">
        <v>43100</v>
      </c>
      <c r="M15" s="10">
        <f t="shared" si="0"/>
        <v>6105</v>
      </c>
      <c r="N15" s="11">
        <v>1</v>
      </c>
      <c r="O15" s="5" t="s">
        <v>1977</v>
      </c>
    </row>
    <row r="16" spans="1:15" ht="389.4" thickBot="1" x14ac:dyDescent="0.35">
      <c r="A16" s="1">
        <v>6</v>
      </c>
      <c r="B16" t="s">
        <v>32</v>
      </c>
      <c r="C16" s="2" t="s">
        <v>27</v>
      </c>
      <c r="D16" s="13" t="s">
        <v>437</v>
      </c>
      <c r="E16" s="5" t="s">
        <v>438</v>
      </c>
      <c r="F16" s="14" t="s">
        <v>439</v>
      </c>
      <c r="G16" s="5" t="s">
        <v>440</v>
      </c>
      <c r="H16" s="14" t="s">
        <v>441</v>
      </c>
      <c r="I16" s="15" t="s">
        <v>442</v>
      </c>
      <c r="J16" s="15">
        <v>1</v>
      </c>
      <c r="K16" s="16">
        <v>42644</v>
      </c>
      <c r="L16" s="16">
        <v>42809</v>
      </c>
      <c r="M16" s="10">
        <f t="shared" si="0"/>
        <v>6091.8571428571431</v>
      </c>
      <c r="N16" s="17">
        <v>1</v>
      </c>
      <c r="O16" s="5" t="s">
        <v>1978</v>
      </c>
    </row>
    <row r="17" spans="1:15" ht="308.39999999999998" thickBot="1" x14ac:dyDescent="0.35">
      <c r="A17" s="1">
        <v>7</v>
      </c>
      <c r="B17" t="s">
        <v>33</v>
      </c>
      <c r="C17" s="2" t="s">
        <v>27</v>
      </c>
      <c r="D17" s="13" t="s">
        <v>443</v>
      </c>
      <c r="E17" s="5" t="s">
        <v>444</v>
      </c>
      <c r="F17" s="5" t="s">
        <v>445</v>
      </c>
      <c r="G17" s="5" t="s">
        <v>446</v>
      </c>
      <c r="H17" s="6" t="s">
        <v>447</v>
      </c>
      <c r="I17" s="7" t="s">
        <v>448</v>
      </c>
      <c r="J17" s="7">
        <v>12</v>
      </c>
      <c r="K17" s="16">
        <v>42720</v>
      </c>
      <c r="L17" s="16">
        <v>43100</v>
      </c>
      <c r="M17" s="10">
        <f t="shared" si="0"/>
        <v>6101.1428571428569</v>
      </c>
      <c r="N17" s="18">
        <v>12</v>
      </c>
      <c r="O17" s="5" t="s">
        <v>449</v>
      </c>
    </row>
    <row r="18" spans="1:15" ht="409.6" thickBot="1" x14ac:dyDescent="0.35">
      <c r="A18" s="1">
        <v>8</v>
      </c>
      <c r="B18" t="s">
        <v>34</v>
      </c>
      <c r="C18" s="2" t="s">
        <v>27</v>
      </c>
      <c r="D18" s="13" t="s">
        <v>450</v>
      </c>
      <c r="E18" s="5" t="s">
        <v>451</v>
      </c>
      <c r="F18" s="6" t="s">
        <v>452</v>
      </c>
      <c r="G18" s="5" t="s">
        <v>440</v>
      </c>
      <c r="H18" s="14" t="s">
        <v>441</v>
      </c>
      <c r="I18" s="15" t="s">
        <v>442</v>
      </c>
      <c r="J18" s="15">
        <v>1</v>
      </c>
      <c r="K18" s="16">
        <v>42644</v>
      </c>
      <c r="L18" s="16">
        <v>42809</v>
      </c>
      <c r="M18" s="10">
        <f t="shared" si="0"/>
        <v>6091.8571428571431</v>
      </c>
      <c r="N18" s="17">
        <v>1</v>
      </c>
      <c r="O18" s="5" t="s">
        <v>1979</v>
      </c>
    </row>
    <row r="19" spans="1:15" ht="405.6" thickBot="1" x14ac:dyDescent="0.35">
      <c r="A19" s="1">
        <v>9</v>
      </c>
      <c r="B19" t="s">
        <v>35</v>
      </c>
      <c r="C19" s="2" t="s">
        <v>27</v>
      </c>
      <c r="D19" s="13" t="s">
        <v>453</v>
      </c>
      <c r="E19" s="5" t="s">
        <v>454</v>
      </c>
      <c r="F19" s="5" t="s">
        <v>455</v>
      </c>
      <c r="G19" s="5" t="s">
        <v>456</v>
      </c>
      <c r="H19" s="6" t="s">
        <v>457</v>
      </c>
      <c r="I19" s="8" t="s">
        <v>458</v>
      </c>
      <c r="J19" s="7">
        <v>3</v>
      </c>
      <c r="K19" s="16">
        <v>42720</v>
      </c>
      <c r="L19" s="16">
        <v>43100</v>
      </c>
      <c r="M19" s="10">
        <f t="shared" si="0"/>
        <v>6102.4285714285716</v>
      </c>
      <c r="N19" s="18">
        <v>3</v>
      </c>
      <c r="O19" s="5" t="s">
        <v>1980</v>
      </c>
    </row>
    <row r="20" spans="1:15" ht="195" thickBot="1" x14ac:dyDescent="0.35">
      <c r="A20" s="1">
        <v>10</v>
      </c>
      <c r="B20" t="s">
        <v>36</v>
      </c>
      <c r="C20" s="2" t="s">
        <v>27</v>
      </c>
      <c r="D20" s="19" t="s">
        <v>459</v>
      </c>
      <c r="E20" s="5" t="s">
        <v>460</v>
      </c>
      <c r="F20" s="6" t="s">
        <v>461</v>
      </c>
      <c r="G20" s="5" t="s">
        <v>462</v>
      </c>
      <c r="H20" s="6" t="s">
        <v>463</v>
      </c>
      <c r="I20" s="8" t="s">
        <v>464</v>
      </c>
      <c r="J20" s="8">
        <v>14</v>
      </c>
      <c r="K20" s="16">
        <v>42644</v>
      </c>
      <c r="L20" s="16">
        <v>43100</v>
      </c>
      <c r="M20" s="10">
        <f t="shared" si="0"/>
        <v>6090</v>
      </c>
      <c r="N20" s="11">
        <v>14</v>
      </c>
      <c r="O20" s="5" t="s">
        <v>465</v>
      </c>
    </row>
    <row r="21" spans="1:15" ht="195" thickBot="1" x14ac:dyDescent="0.35">
      <c r="A21" s="1">
        <v>11</v>
      </c>
      <c r="B21" t="s">
        <v>37</v>
      </c>
      <c r="C21" s="2" t="s">
        <v>27</v>
      </c>
      <c r="D21" s="13" t="s">
        <v>459</v>
      </c>
      <c r="E21" s="5" t="s">
        <v>460</v>
      </c>
      <c r="F21" s="6" t="s">
        <v>461</v>
      </c>
      <c r="G21" s="5" t="s">
        <v>466</v>
      </c>
      <c r="H21" s="6" t="s">
        <v>467</v>
      </c>
      <c r="I21" s="8" t="s">
        <v>468</v>
      </c>
      <c r="J21" s="8">
        <v>1</v>
      </c>
      <c r="K21" s="16">
        <v>42644</v>
      </c>
      <c r="L21" s="16">
        <v>42825</v>
      </c>
      <c r="M21" s="10">
        <f t="shared" si="0"/>
        <v>6091.8571428571431</v>
      </c>
      <c r="N21" s="11">
        <v>1</v>
      </c>
      <c r="O21" s="5" t="s">
        <v>469</v>
      </c>
    </row>
    <row r="22" spans="1:15" ht="292.2" thickBot="1" x14ac:dyDescent="0.35">
      <c r="A22" s="1">
        <v>12</v>
      </c>
      <c r="B22" t="s">
        <v>38</v>
      </c>
      <c r="C22" s="2" t="s">
        <v>27</v>
      </c>
      <c r="D22" s="13" t="s">
        <v>470</v>
      </c>
      <c r="E22" s="5" t="s">
        <v>471</v>
      </c>
      <c r="F22" s="5" t="s">
        <v>472</v>
      </c>
      <c r="G22" s="5" t="s">
        <v>473</v>
      </c>
      <c r="H22" s="5" t="s">
        <v>474</v>
      </c>
      <c r="I22" s="7" t="s">
        <v>475</v>
      </c>
      <c r="J22" s="7">
        <v>4</v>
      </c>
      <c r="K22" s="16">
        <v>42720</v>
      </c>
      <c r="L22" s="16">
        <v>43100</v>
      </c>
      <c r="M22" s="10">
        <f t="shared" si="0"/>
        <v>6102.2857142857147</v>
      </c>
      <c r="N22" s="18">
        <v>4</v>
      </c>
      <c r="O22" s="5" t="s">
        <v>476</v>
      </c>
    </row>
    <row r="23" spans="1:15" ht="409.6" thickBot="1" x14ac:dyDescent="0.35">
      <c r="A23" s="1">
        <v>13</v>
      </c>
      <c r="B23" t="s">
        <v>39</v>
      </c>
      <c r="C23" s="2" t="s">
        <v>27</v>
      </c>
      <c r="D23" s="13" t="s">
        <v>477</v>
      </c>
      <c r="E23" s="5" t="s">
        <v>478</v>
      </c>
      <c r="F23" s="5" t="s">
        <v>479</v>
      </c>
      <c r="G23" s="5" t="s">
        <v>480</v>
      </c>
      <c r="H23" s="6" t="s">
        <v>481</v>
      </c>
      <c r="I23" s="8" t="s">
        <v>482</v>
      </c>
      <c r="J23" s="8">
        <v>3</v>
      </c>
      <c r="K23" s="16">
        <v>42720</v>
      </c>
      <c r="L23" s="16">
        <v>43100</v>
      </c>
      <c r="M23" s="10">
        <f t="shared" si="0"/>
        <v>6102.4285714285716</v>
      </c>
      <c r="N23" s="18">
        <v>3</v>
      </c>
      <c r="O23" s="5" t="s">
        <v>483</v>
      </c>
    </row>
    <row r="24" spans="1:15" ht="308.39999999999998" thickBot="1" x14ac:dyDescent="0.35">
      <c r="A24" s="1">
        <v>14</v>
      </c>
      <c r="B24" t="s">
        <v>40</v>
      </c>
      <c r="C24" s="2" t="s">
        <v>27</v>
      </c>
      <c r="D24" s="13" t="s">
        <v>484</v>
      </c>
      <c r="E24" s="5" t="s">
        <v>485</v>
      </c>
      <c r="F24" s="6" t="s">
        <v>486</v>
      </c>
      <c r="G24" s="5" t="s">
        <v>487</v>
      </c>
      <c r="H24" s="6" t="s">
        <v>488</v>
      </c>
      <c r="I24" s="8" t="s">
        <v>489</v>
      </c>
      <c r="J24" s="8">
        <v>1</v>
      </c>
      <c r="K24" s="16">
        <v>42720</v>
      </c>
      <c r="L24" s="16">
        <v>43100</v>
      </c>
      <c r="M24" s="10">
        <f t="shared" si="0"/>
        <v>6102.7142857142853</v>
      </c>
      <c r="N24" s="18">
        <v>1</v>
      </c>
      <c r="O24" s="5" t="s">
        <v>490</v>
      </c>
    </row>
    <row r="25" spans="1:15" ht="357" thickBot="1" x14ac:dyDescent="0.35">
      <c r="A25" s="1">
        <v>15</v>
      </c>
      <c r="B25" t="s">
        <v>41</v>
      </c>
      <c r="C25" s="2" t="s">
        <v>27</v>
      </c>
      <c r="D25" s="13" t="s">
        <v>491</v>
      </c>
      <c r="E25" s="5" t="s">
        <v>492</v>
      </c>
      <c r="F25" s="5" t="s">
        <v>493</v>
      </c>
      <c r="G25" s="5" t="s">
        <v>494</v>
      </c>
      <c r="H25" s="5" t="s">
        <v>495</v>
      </c>
      <c r="I25" s="7" t="s">
        <v>496</v>
      </c>
      <c r="J25" s="7">
        <v>1</v>
      </c>
      <c r="K25" s="16">
        <v>42719</v>
      </c>
      <c r="L25" s="16">
        <v>42916</v>
      </c>
      <c r="M25" s="10">
        <f t="shared" si="0"/>
        <v>6102.5714285714284</v>
      </c>
      <c r="N25" s="18">
        <v>1</v>
      </c>
      <c r="O25" s="5" t="s">
        <v>497</v>
      </c>
    </row>
    <row r="26" spans="1:15" ht="373.2" thickBot="1" x14ac:dyDescent="0.35">
      <c r="A26" s="1">
        <v>16</v>
      </c>
      <c r="B26" t="s">
        <v>42</v>
      </c>
      <c r="C26" s="2" t="s">
        <v>27</v>
      </c>
      <c r="D26" s="13" t="s">
        <v>498</v>
      </c>
      <c r="E26" s="5" t="s">
        <v>499</v>
      </c>
      <c r="F26" s="5" t="s">
        <v>500</v>
      </c>
      <c r="G26" s="5" t="s">
        <v>501</v>
      </c>
      <c r="H26" s="5" t="s">
        <v>495</v>
      </c>
      <c r="I26" s="7" t="s">
        <v>496</v>
      </c>
      <c r="J26" s="7">
        <v>1</v>
      </c>
      <c r="K26" s="16">
        <v>42719</v>
      </c>
      <c r="L26" s="16">
        <v>42916</v>
      </c>
      <c r="M26" s="10">
        <f t="shared" si="0"/>
        <v>6102.5714285714284</v>
      </c>
      <c r="N26" s="18">
        <v>1</v>
      </c>
      <c r="O26" s="5" t="s">
        <v>497</v>
      </c>
    </row>
    <row r="27" spans="1:15" ht="195" thickBot="1" x14ac:dyDescent="0.35">
      <c r="A27" s="1">
        <v>17</v>
      </c>
      <c r="B27" t="s">
        <v>43</v>
      </c>
      <c r="C27" s="2" t="s">
        <v>27</v>
      </c>
      <c r="D27" s="13" t="s">
        <v>502</v>
      </c>
      <c r="E27" s="5" t="s">
        <v>503</v>
      </c>
      <c r="F27" s="5" t="s">
        <v>504</v>
      </c>
      <c r="G27" s="5" t="s">
        <v>505</v>
      </c>
      <c r="H27" s="5" t="s">
        <v>506</v>
      </c>
      <c r="I27" s="7" t="s">
        <v>507</v>
      </c>
      <c r="J27" s="7">
        <v>9</v>
      </c>
      <c r="K27" s="16">
        <v>42795</v>
      </c>
      <c r="L27" s="16">
        <v>43100</v>
      </c>
      <c r="M27" s="10">
        <f t="shared" si="0"/>
        <v>6112.2857142857147</v>
      </c>
      <c r="N27" s="18">
        <v>32</v>
      </c>
      <c r="O27" s="5" t="s">
        <v>2145</v>
      </c>
    </row>
    <row r="28" spans="1:15" ht="409.6" thickBot="1" x14ac:dyDescent="0.35">
      <c r="A28" s="1">
        <v>18</v>
      </c>
      <c r="B28" t="s">
        <v>44</v>
      </c>
      <c r="C28" s="2" t="s">
        <v>27</v>
      </c>
      <c r="D28" s="13" t="s">
        <v>508</v>
      </c>
      <c r="E28" s="5" t="s">
        <v>509</v>
      </c>
      <c r="F28" s="5" t="s">
        <v>510</v>
      </c>
      <c r="G28" s="5" t="s">
        <v>511</v>
      </c>
      <c r="H28" s="5" t="s">
        <v>495</v>
      </c>
      <c r="I28" s="7" t="s">
        <v>496</v>
      </c>
      <c r="J28" s="7">
        <v>1</v>
      </c>
      <c r="K28" s="16">
        <v>42719</v>
      </c>
      <c r="L28" s="16">
        <v>42916</v>
      </c>
      <c r="M28" s="10">
        <f t="shared" si="0"/>
        <v>6102.5714285714284</v>
      </c>
      <c r="N28" s="18">
        <v>1</v>
      </c>
      <c r="O28" s="5" t="s">
        <v>497</v>
      </c>
    </row>
    <row r="29" spans="1:15" ht="357" thickBot="1" x14ac:dyDescent="0.35">
      <c r="A29" s="1">
        <v>19</v>
      </c>
      <c r="B29" t="s">
        <v>45</v>
      </c>
      <c r="C29" s="2" t="s">
        <v>27</v>
      </c>
      <c r="D29" s="13" t="s">
        <v>512</v>
      </c>
      <c r="E29" s="5" t="s">
        <v>513</v>
      </c>
      <c r="F29" s="5" t="s">
        <v>514</v>
      </c>
      <c r="G29" s="5" t="s">
        <v>515</v>
      </c>
      <c r="H29" s="5" t="s">
        <v>516</v>
      </c>
      <c r="I29" s="7" t="s">
        <v>517</v>
      </c>
      <c r="J29" s="7">
        <v>1</v>
      </c>
      <c r="K29" s="16">
        <v>42719</v>
      </c>
      <c r="L29" s="16">
        <v>43100</v>
      </c>
      <c r="M29" s="10">
        <f t="shared" si="0"/>
        <v>6102.5714285714284</v>
      </c>
      <c r="N29" s="18">
        <v>1</v>
      </c>
      <c r="O29" s="5" t="s">
        <v>1981</v>
      </c>
    </row>
    <row r="30" spans="1:15" ht="373.2" thickBot="1" x14ac:dyDescent="0.35">
      <c r="A30" s="1">
        <v>20</v>
      </c>
      <c r="B30" t="s">
        <v>46</v>
      </c>
      <c r="C30" s="2" t="s">
        <v>27</v>
      </c>
      <c r="D30" s="13" t="s">
        <v>518</v>
      </c>
      <c r="E30" s="5" t="s">
        <v>519</v>
      </c>
      <c r="F30" s="5" t="s">
        <v>520</v>
      </c>
      <c r="G30" s="5" t="s">
        <v>521</v>
      </c>
      <c r="H30" s="5" t="s">
        <v>495</v>
      </c>
      <c r="I30" s="7" t="s">
        <v>496</v>
      </c>
      <c r="J30" s="7">
        <v>1</v>
      </c>
      <c r="K30" s="16">
        <v>42719</v>
      </c>
      <c r="L30" s="16">
        <v>42916</v>
      </c>
      <c r="M30" s="10">
        <f t="shared" si="0"/>
        <v>6102.5714285714284</v>
      </c>
      <c r="N30" s="18">
        <v>1</v>
      </c>
      <c r="O30" s="5" t="s">
        <v>497</v>
      </c>
    </row>
    <row r="31" spans="1:15" ht="292.2" thickBot="1" x14ac:dyDescent="0.35">
      <c r="A31" s="1">
        <v>21</v>
      </c>
      <c r="B31" t="s">
        <v>47</v>
      </c>
      <c r="C31" s="2" t="s">
        <v>27</v>
      </c>
      <c r="D31" s="13" t="s">
        <v>522</v>
      </c>
      <c r="E31" s="5" t="s">
        <v>523</v>
      </c>
      <c r="F31" s="5" t="s">
        <v>524</v>
      </c>
      <c r="G31" s="5" t="s">
        <v>525</v>
      </c>
      <c r="H31" s="5" t="s">
        <v>495</v>
      </c>
      <c r="I31" s="7" t="s">
        <v>496</v>
      </c>
      <c r="J31" s="7">
        <v>1</v>
      </c>
      <c r="K31" s="16">
        <v>42719</v>
      </c>
      <c r="L31" s="16">
        <v>42916</v>
      </c>
      <c r="M31" s="10">
        <f t="shared" si="0"/>
        <v>6102.5714285714284</v>
      </c>
      <c r="N31" s="18">
        <v>1</v>
      </c>
      <c r="O31" s="5" t="s">
        <v>497</v>
      </c>
    </row>
    <row r="32" spans="1:15" ht="409.6" thickBot="1" x14ac:dyDescent="0.35">
      <c r="A32" s="1">
        <v>22</v>
      </c>
      <c r="B32" t="s">
        <v>48</v>
      </c>
      <c r="C32" s="2" t="s">
        <v>27</v>
      </c>
      <c r="D32" s="13" t="s">
        <v>526</v>
      </c>
      <c r="E32" s="5" t="s">
        <v>527</v>
      </c>
      <c r="F32" s="5" t="s">
        <v>528</v>
      </c>
      <c r="G32" s="5" t="s">
        <v>529</v>
      </c>
      <c r="H32" s="5" t="s">
        <v>530</v>
      </c>
      <c r="I32" s="7" t="s">
        <v>496</v>
      </c>
      <c r="J32" s="7">
        <v>1</v>
      </c>
      <c r="K32" s="16">
        <v>42719</v>
      </c>
      <c r="L32" s="16">
        <v>42916</v>
      </c>
      <c r="M32" s="10">
        <f t="shared" si="0"/>
        <v>6102.5714285714284</v>
      </c>
      <c r="N32" s="18">
        <v>1</v>
      </c>
      <c r="O32" s="5" t="s">
        <v>497</v>
      </c>
    </row>
    <row r="33" spans="1:15" ht="373.2" thickBot="1" x14ac:dyDescent="0.35">
      <c r="A33" s="1">
        <v>23</v>
      </c>
      <c r="B33" t="s">
        <v>49</v>
      </c>
      <c r="C33" s="2" t="s">
        <v>27</v>
      </c>
      <c r="D33" s="13" t="s">
        <v>531</v>
      </c>
      <c r="E33" s="5" t="s">
        <v>532</v>
      </c>
      <c r="F33" s="5" t="s">
        <v>533</v>
      </c>
      <c r="G33" s="5" t="s">
        <v>534</v>
      </c>
      <c r="H33" s="5" t="s">
        <v>535</v>
      </c>
      <c r="I33" s="7" t="s">
        <v>536</v>
      </c>
      <c r="J33" s="7">
        <v>1</v>
      </c>
      <c r="K33" s="16">
        <v>42709</v>
      </c>
      <c r="L33" s="16">
        <v>42825</v>
      </c>
      <c r="M33" s="10">
        <f t="shared" si="0"/>
        <v>6101.1428571428569</v>
      </c>
      <c r="N33" s="18">
        <v>1</v>
      </c>
      <c r="O33" s="5" t="s">
        <v>537</v>
      </c>
    </row>
    <row r="34" spans="1:15" ht="389.4" thickBot="1" x14ac:dyDescent="0.35">
      <c r="A34" s="1">
        <v>24</v>
      </c>
      <c r="B34" t="s">
        <v>50</v>
      </c>
      <c r="C34" s="2" t="s">
        <v>27</v>
      </c>
      <c r="D34" s="19" t="s">
        <v>538</v>
      </c>
      <c r="E34" s="5" t="s">
        <v>539</v>
      </c>
      <c r="F34" s="5" t="s">
        <v>540</v>
      </c>
      <c r="G34" s="5" t="s">
        <v>541</v>
      </c>
      <c r="H34" s="5" t="s">
        <v>542</v>
      </c>
      <c r="I34" s="7" t="s">
        <v>543</v>
      </c>
      <c r="J34" s="7">
        <v>2</v>
      </c>
      <c r="K34" s="16">
        <v>42724</v>
      </c>
      <c r="L34" s="16">
        <v>43100</v>
      </c>
      <c r="M34" s="10">
        <f t="shared" si="0"/>
        <v>6103.1428571428569</v>
      </c>
      <c r="N34" s="18">
        <v>2</v>
      </c>
      <c r="O34" s="5" t="s">
        <v>1982</v>
      </c>
    </row>
    <row r="35" spans="1:15" ht="389.4" thickBot="1" x14ac:dyDescent="0.35">
      <c r="A35" s="1">
        <v>25</v>
      </c>
      <c r="B35" t="s">
        <v>51</v>
      </c>
      <c r="C35" s="2" t="s">
        <v>27</v>
      </c>
      <c r="D35" s="13" t="s">
        <v>538</v>
      </c>
      <c r="E35" s="5" t="s">
        <v>539</v>
      </c>
      <c r="F35" s="5" t="s">
        <v>540</v>
      </c>
      <c r="G35" s="5" t="s">
        <v>544</v>
      </c>
      <c r="H35" s="5" t="s">
        <v>545</v>
      </c>
      <c r="I35" s="7" t="s">
        <v>546</v>
      </c>
      <c r="J35" s="7">
        <v>1</v>
      </c>
      <c r="K35" s="16">
        <v>42724</v>
      </c>
      <c r="L35" s="16">
        <v>42886</v>
      </c>
      <c r="M35" s="10">
        <f t="shared" si="0"/>
        <v>6103.2857142857147</v>
      </c>
      <c r="N35" s="18">
        <v>1</v>
      </c>
      <c r="O35" s="5" t="s">
        <v>547</v>
      </c>
    </row>
    <row r="36" spans="1:15" ht="308.39999999999998" thickBot="1" x14ac:dyDescent="0.35">
      <c r="A36" s="1">
        <v>26</v>
      </c>
      <c r="B36" t="s">
        <v>52</v>
      </c>
      <c r="C36" s="2" t="s">
        <v>27</v>
      </c>
      <c r="D36" s="19" t="s">
        <v>548</v>
      </c>
      <c r="E36" s="5" t="s">
        <v>549</v>
      </c>
      <c r="F36" s="5" t="s">
        <v>550</v>
      </c>
      <c r="G36" s="5" t="s">
        <v>551</v>
      </c>
      <c r="H36" s="5" t="s">
        <v>552</v>
      </c>
      <c r="I36" s="7" t="s">
        <v>553</v>
      </c>
      <c r="J36" s="7">
        <v>1</v>
      </c>
      <c r="K36" s="16">
        <v>42750</v>
      </c>
      <c r="L36" s="16">
        <v>42916</v>
      </c>
      <c r="M36" s="10">
        <f t="shared" si="0"/>
        <v>6107</v>
      </c>
      <c r="N36" s="18">
        <v>1</v>
      </c>
      <c r="O36" s="5" t="s">
        <v>554</v>
      </c>
    </row>
    <row r="37" spans="1:15" ht="162.6" thickBot="1" x14ac:dyDescent="0.35">
      <c r="A37" s="1">
        <v>27</v>
      </c>
      <c r="B37" t="s">
        <v>53</v>
      </c>
      <c r="C37" s="2" t="s">
        <v>27</v>
      </c>
      <c r="D37" s="13" t="s">
        <v>555</v>
      </c>
      <c r="E37" s="5" t="s">
        <v>2146</v>
      </c>
      <c r="F37" s="5" t="s">
        <v>556</v>
      </c>
      <c r="G37" s="5" t="s">
        <v>557</v>
      </c>
      <c r="H37" s="5" t="s">
        <v>558</v>
      </c>
      <c r="I37" s="7" t="s">
        <v>559</v>
      </c>
      <c r="J37" s="7">
        <v>1</v>
      </c>
      <c r="K37" s="16">
        <v>42706</v>
      </c>
      <c r="L37" s="16">
        <v>43069</v>
      </c>
      <c r="M37" s="10">
        <f t="shared" si="0"/>
        <v>6100.7142857142853</v>
      </c>
      <c r="N37" s="18">
        <v>1</v>
      </c>
      <c r="O37" s="5" t="s">
        <v>2147</v>
      </c>
    </row>
    <row r="38" spans="1:15" ht="276" thickBot="1" x14ac:dyDescent="0.35">
      <c r="A38" s="1">
        <v>28</v>
      </c>
      <c r="B38" t="s">
        <v>54</v>
      </c>
      <c r="C38" s="2" t="s">
        <v>27</v>
      </c>
      <c r="D38" s="20" t="s">
        <v>560</v>
      </c>
      <c r="E38" s="5" t="s">
        <v>561</v>
      </c>
      <c r="F38" s="6" t="s">
        <v>562</v>
      </c>
      <c r="G38" s="5" t="s">
        <v>563</v>
      </c>
      <c r="H38" s="6" t="s">
        <v>564</v>
      </c>
      <c r="I38" s="8" t="s">
        <v>565</v>
      </c>
      <c r="J38" s="21">
        <v>1</v>
      </c>
      <c r="K38" s="16">
        <v>42644</v>
      </c>
      <c r="L38" s="16">
        <v>42825</v>
      </c>
      <c r="M38" s="10">
        <f t="shared" si="0"/>
        <v>6091.8571428571431</v>
      </c>
      <c r="N38" s="11">
        <v>1</v>
      </c>
      <c r="O38" s="5" t="s">
        <v>566</v>
      </c>
    </row>
    <row r="39" spans="1:15" ht="178.8" thickBot="1" x14ac:dyDescent="0.35">
      <c r="A39" s="1">
        <v>29</v>
      </c>
      <c r="B39" t="s">
        <v>55</v>
      </c>
      <c r="C39" s="2" t="s">
        <v>27</v>
      </c>
      <c r="D39" s="19" t="s">
        <v>567</v>
      </c>
      <c r="E39" s="5" t="s">
        <v>568</v>
      </c>
      <c r="F39" s="5" t="s">
        <v>569</v>
      </c>
      <c r="G39" s="5" t="s">
        <v>570</v>
      </c>
      <c r="H39" s="22" t="s">
        <v>571</v>
      </c>
      <c r="I39" s="7" t="s">
        <v>572</v>
      </c>
      <c r="J39" s="8">
        <v>9</v>
      </c>
      <c r="K39" s="16">
        <v>42795</v>
      </c>
      <c r="L39" s="16">
        <v>43100</v>
      </c>
      <c r="M39" s="10">
        <f t="shared" si="0"/>
        <v>6112.2857142857147</v>
      </c>
      <c r="N39" s="11">
        <v>9</v>
      </c>
      <c r="O39" s="5" t="s">
        <v>1983</v>
      </c>
    </row>
    <row r="40" spans="1:15" ht="146.4" thickBot="1" x14ac:dyDescent="0.35">
      <c r="A40" s="1">
        <v>30</v>
      </c>
      <c r="B40" t="s">
        <v>56</v>
      </c>
      <c r="C40" s="2" t="s">
        <v>27</v>
      </c>
      <c r="D40" s="13" t="s">
        <v>567</v>
      </c>
      <c r="E40" s="5" t="s">
        <v>2148</v>
      </c>
      <c r="F40" s="6" t="s">
        <v>569</v>
      </c>
      <c r="G40" s="23" t="s">
        <v>570</v>
      </c>
      <c r="H40" s="24" t="s">
        <v>571</v>
      </c>
      <c r="I40" s="25" t="s">
        <v>572</v>
      </c>
      <c r="J40" s="26">
        <v>9</v>
      </c>
      <c r="K40" s="27">
        <v>42795</v>
      </c>
      <c r="L40" s="27">
        <v>43100</v>
      </c>
      <c r="M40" s="28">
        <f t="shared" si="0"/>
        <v>6112.2857142857147</v>
      </c>
      <c r="N40" s="26">
        <v>9</v>
      </c>
      <c r="O40" s="5" t="s">
        <v>2149</v>
      </c>
    </row>
    <row r="41" spans="1:15" ht="308.39999999999998" thickBot="1" x14ac:dyDescent="0.35">
      <c r="A41" s="1">
        <v>31</v>
      </c>
      <c r="B41" t="s">
        <v>57</v>
      </c>
      <c r="C41" s="2" t="s">
        <v>27</v>
      </c>
      <c r="D41" s="29" t="s">
        <v>573</v>
      </c>
      <c r="E41" s="5" t="s">
        <v>574</v>
      </c>
      <c r="F41" s="5" t="s">
        <v>575</v>
      </c>
      <c r="G41" s="5" t="s">
        <v>576</v>
      </c>
      <c r="H41" s="5" t="s">
        <v>577</v>
      </c>
      <c r="I41" s="30" t="s">
        <v>578</v>
      </c>
      <c r="J41" s="26">
        <v>1</v>
      </c>
      <c r="K41" s="27">
        <v>42736</v>
      </c>
      <c r="L41" s="16">
        <v>43100</v>
      </c>
      <c r="M41" s="10">
        <f t="shared" si="0"/>
        <v>6105</v>
      </c>
      <c r="N41" s="18">
        <v>1</v>
      </c>
      <c r="O41" s="5" t="s">
        <v>1984</v>
      </c>
    </row>
    <row r="42" spans="1:15" ht="259.8" thickBot="1" x14ac:dyDescent="0.35">
      <c r="A42" s="1">
        <v>32</v>
      </c>
      <c r="B42" t="s">
        <v>58</v>
      </c>
      <c r="C42" s="2" t="s">
        <v>27</v>
      </c>
      <c r="D42" s="4" t="s">
        <v>573</v>
      </c>
      <c r="E42" s="5" t="s">
        <v>579</v>
      </c>
      <c r="F42" s="5" t="s">
        <v>575</v>
      </c>
      <c r="G42" s="5" t="s">
        <v>580</v>
      </c>
      <c r="H42" s="5" t="s">
        <v>581</v>
      </c>
      <c r="I42" s="30" t="s">
        <v>582</v>
      </c>
      <c r="J42" s="7">
        <v>1</v>
      </c>
      <c r="K42" s="16">
        <v>42736</v>
      </c>
      <c r="L42" s="16">
        <v>43100</v>
      </c>
      <c r="M42" s="10">
        <f t="shared" si="0"/>
        <v>6105</v>
      </c>
      <c r="N42" s="18">
        <v>1</v>
      </c>
      <c r="O42" s="5" t="s">
        <v>1985</v>
      </c>
    </row>
    <row r="43" spans="1:15" ht="405.6" thickBot="1" x14ac:dyDescent="0.35">
      <c r="A43" s="1">
        <v>33</v>
      </c>
      <c r="B43" t="s">
        <v>59</v>
      </c>
      <c r="C43" s="2" t="s">
        <v>27</v>
      </c>
      <c r="D43" s="19" t="s">
        <v>583</v>
      </c>
      <c r="E43" s="5" t="s">
        <v>584</v>
      </c>
      <c r="F43" s="5" t="s">
        <v>585</v>
      </c>
      <c r="G43" s="5" t="s">
        <v>586</v>
      </c>
      <c r="H43" s="5" t="s">
        <v>587</v>
      </c>
      <c r="I43" s="7" t="s">
        <v>588</v>
      </c>
      <c r="J43" s="7">
        <v>1</v>
      </c>
      <c r="K43" s="16">
        <v>42750</v>
      </c>
      <c r="L43" s="16">
        <v>42916</v>
      </c>
      <c r="M43" s="10">
        <f t="shared" si="0"/>
        <v>6107</v>
      </c>
      <c r="N43" s="18">
        <v>1</v>
      </c>
      <c r="O43" s="5" t="s">
        <v>589</v>
      </c>
    </row>
    <row r="44" spans="1:15" ht="130.19999999999999" thickBot="1" x14ac:dyDescent="0.35">
      <c r="A44" s="1">
        <v>34</v>
      </c>
      <c r="B44" t="s">
        <v>60</v>
      </c>
      <c r="C44" s="2" t="s">
        <v>27</v>
      </c>
      <c r="D44" s="13" t="s">
        <v>590</v>
      </c>
      <c r="E44" s="5" t="s">
        <v>591</v>
      </c>
      <c r="F44" s="5" t="s">
        <v>592</v>
      </c>
      <c r="G44" s="5" t="s">
        <v>593</v>
      </c>
      <c r="H44" s="5" t="s">
        <v>594</v>
      </c>
      <c r="I44" s="7" t="s">
        <v>595</v>
      </c>
      <c r="J44" s="7">
        <v>1</v>
      </c>
      <c r="K44" s="16">
        <v>42706</v>
      </c>
      <c r="L44" s="16">
        <v>42916</v>
      </c>
      <c r="M44" s="10">
        <f t="shared" si="0"/>
        <v>6100.7142857142853</v>
      </c>
      <c r="N44" s="18">
        <v>1</v>
      </c>
      <c r="O44" s="5" t="s">
        <v>1986</v>
      </c>
    </row>
    <row r="45" spans="1:15" ht="162.6" thickBot="1" x14ac:dyDescent="0.35">
      <c r="A45" s="1">
        <v>35</v>
      </c>
      <c r="B45" t="s">
        <v>61</v>
      </c>
      <c r="C45" s="2" t="s">
        <v>27</v>
      </c>
      <c r="D45" s="13" t="s">
        <v>596</v>
      </c>
      <c r="E45" s="5" t="s">
        <v>597</v>
      </c>
      <c r="F45" s="5" t="s">
        <v>598</v>
      </c>
      <c r="G45" s="5" t="s">
        <v>599</v>
      </c>
      <c r="H45" s="5" t="s">
        <v>600</v>
      </c>
      <c r="I45" s="7" t="s">
        <v>601</v>
      </c>
      <c r="J45" s="7">
        <v>20</v>
      </c>
      <c r="K45" s="16">
        <v>42706</v>
      </c>
      <c r="L45" s="16">
        <v>43069</v>
      </c>
      <c r="M45" s="10">
        <f t="shared" si="0"/>
        <v>6098</v>
      </c>
      <c r="N45" s="18">
        <v>20</v>
      </c>
      <c r="O45" s="5" t="s">
        <v>602</v>
      </c>
    </row>
    <row r="46" spans="1:15" ht="162.6" thickBot="1" x14ac:dyDescent="0.35">
      <c r="A46" s="1">
        <v>36</v>
      </c>
      <c r="B46" t="s">
        <v>62</v>
      </c>
      <c r="C46" s="2" t="s">
        <v>27</v>
      </c>
      <c r="D46" s="13" t="s">
        <v>603</v>
      </c>
      <c r="E46" s="5" t="s">
        <v>604</v>
      </c>
      <c r="F46" s="5" t="s">
        <v>605</v>
      </c>
      <c r="G46" s="5" t="s">
        <v>599</v>
      </c>
      <c r="H46" s="5" t="s">
        <v>600</v>
      </c>
      <c r="I46" s="7" t="s">
        <v>601</v>
      </c>
      <c r="J46" s="7">
        <v>20</v>
      </c>
      <c r="K46" s="16">
        <v>42706</v>
      </c>
      <c r="L46" s="16">
        <v>43069</v>
      </c>
      <c r="M46" s="10">
        <f t="shared" si="0"/>
        <v>6098</v>
      </c>
      <c r="N46" s="18">
        <v>20</v>
      </c>
      <c r="O46" s="5" t="s">
        <v>606</v>
      </c>
    </row>
    <row r="47" spans="1:15" ht="276" thickBot="1" x14ac:dyDescent="0.35">
      <c r="A47" s="1">
        <v>37</v>
      </c>
      <c r="B47" t="s">
        <v>63</v>
      </c>
      <c r="C47" s="2" t="s">
        <v>27</v>
      </c>
      <c r="D47" s="13" t="s">
        <v>603</v>
      </c>
      <c r="E47" s="5" t="s">
        <v>604</v>
      </c>
      <c r="F47" s="5" t="s">
        <v>598</v>
      </c>
      <c r="G47" s="5" t="s">
        <v>607</v>
      </c>
      <c r="H47" s="5" t="s">
        <v>608</v>
      </c>
      <c r="I47" s="7" t="s">
        <v>536</v>
      </c>
      <c r="J47" s="7">
        <v>1</v>
      </c>
      <c r="K47" s="16">
        <v>42706</v>
      </c>
      <c r="L47" s="16">
        <v>42886</v>
      </c>
      <c r="M47" s="10">
        <f t="shared" si="0"/>
        <v>6100.7142857142853</v>
      </c>
      <c r="N47" s="18">
        <v>1</v>
      </c>
      <c r="O47" s="5" t="s">
        <v>609</v>
      </c>
    </row>
    <row r="48" spans="1:15" ht="178.8" thickBot="1" x14ac:dyDescent="0.35">
      <c r="A48" s="1">
        <v>38</v>
      </c>
      <c r="B48" t="s">
        <v>64</v>
      </c>
      <c r="C48" s="2" t="s">
        <v>27</v>
      </c>
      <c r="D48" s="13" t="s">
        <v>610</v>
      </c>
      <c r="E48" s="5" t="s">
        <v>611</v>
      </c>
      <c r="F48" s="5" t="s">
        <v>612</v>
      </c>
      <c r="G48" s="5" t="s">
        <v>613</v>
      </c>
      <c r="H48" s="5" t="s">
        <v>614</v>
      </c>
      <c r="I48" s="7" t="s">
        <v>615</v>
      </c>
      <c r="J48" s="7">
        <v>13</v>
      </c>
      <c r="K48" s="16">
        <v>42706</v>
      </c>
      <c r="L48" s="16">
        <v>42886</v>
      </c>
      <c r="M48" s="10">
        <f t="shared" si="0"/>
        <v>6099</v>
      </c>
      <c r="N48" s="18">
        <v>13</v>
      </c>
      <c r="O48" s="5" t="s">
        <v>616</v>
      </c>
    </row>
    <row r="49" spans="1:15" ht="146.4" thickBot="1" x14ac:dyDescent="0.35">
      <c r="A49" s="1">
        <v>39</v>
      </c>
      <c r="B49" t="s">
        <v>65</v>
      </c>
      <c r="C49" s="2" t="s">
        <v>27</v>
      </c>
      <c r="D49" s="13" t="s">
        <v>617</v>
      </c>
      <c r="E49" s="5" t="s">
        <v>618</v>
      </c>
      <c r="F49" s="5" t="s">
        <v>612</v>
      </c>
      <c r="G49" s="5" t="s">
        <v>619</v>
      </c>
      <c r="H49" s="5" t="s">
        <v>620</v>
      </c>
      <c r="I49" s="7" t="s">
        <v>621</v>
      </c>
      <c r="J49" s="7">
        <v>5</v>
      </c>
      <c r="K49" s="16">
        <v>42706</v>
      </c>
      <c r="L49" s="16">
        <v>42916</v>
      </c>
      <c r="M49" s="10">
        <f t="shared" si="0"/>
        <v>6100.1428571428569</v>
      </c>
      <c r="N49" s="18">
        <v>5</v>
      </c>
      <c r="O49" s="5" t="s">
        <v>1987</v>
      </c>
    </row>
    <row r="50" spans="1:15" ht="146.4" thickBot="1" x14ac:dyDescent="0.35">
      <c r="A50" s="1">
        <v>40</v>
      </c>
      <c r="B50" t="s">
        <v>66</v>
      </c>
      <c r="C50" s="2" t="s">
        <v>27</v>
      </c>
      <c r="D50" s="13" t="s">
        <v>617</v>
      </c>
      <c r="E50" s="5" t="s">
        <v>618</v>
      </c>
      <c r="F50" s="5" t="s">
        <v>612</v>
      </c>
      <c r="G50" s="5" t="s">
        <v>622</v>
      </c>
      <c r="H50" s="5" t="s">
        <v>623</v>
      </c>
      <c r="I50" s="7" t="s">
        <v>624</v>
      </c>
      <c r="J50" s="7">
        <v>3</v>
      </c>
      <c r="K50" s="16">
        <v>42706</v>
      </c>
      <c r="L50" s="16">
        <v>42916</v>
      </c>
      <c r="M50" s="10">
        <f t="shared" si="0"/>
        <v>6100.4285714285716</v>
      </c>
      <c r="N50" s="18">
        <v>3</v>
      </c>
      <c r="O50" s="5" t="s">
        <v>1988</v>
      </c>
    </row>
    <row r="51" spans="1:15" ht="146.4" thickBot="1" x14ac:dyDescent="0.35">
      <c r="A51" s="1">
        <v>41</v>
      </c>
      <c r="B51" t="s">
        <v>67</v>
      </c>
      <c r="C51" s="2" t="s">
        <v>27</v>
      </c>
      <c r="D51" s="13" t="s">
        <v>555</v>
      </c>
      <c r="E51" s="5" t="s">
        <v>625</v>
      </c>
      <c r="F51" s="5" t="s">
        <v>626</v>
      </c>
      <c r="G51" s="5" t="s">
        <v>627</v>
      </c>
      <c r="H51" s="5" t="s">
        <v>628</v>
      </c>
      <c r="I51" s="7" t="s">
        <v>629</v>
      </c>
      <c r="J51" s="7">
        <v>1</v>
      </c>
      <c r="K51" s="16">
        <v>42706</v>
      </c>
      <c r="L51" s="16">
        <v>42886</v>
      </c>
      <c r="M51" s="10">
        <f t="shared" si="0"/>
        <v>6100.7142857142853</v>
      </c>
      <c r="N51" s="18">
        <v>1</v>
      </c>
      <c r="O51" s="5" t="s">
        <v>1989</v>
      </c>
    </row>
    <row r="52" spans="1:15" ht="195" thickBot="1" x14ac:dyDescent="0.35">
      <c r="A52" s="1">
        <v>42</v>
      </c>
      <c r="B52" t="s">
        <v>68</v>
      </c>
      <c r="C52" s="2" t="s">
        <v>27</v>
      </c>
      <c r="D52" s="13" t="s">
        <v>630</v>
      </c>
      <c r="E52" s="5" t="s">
        <v>631</v>
      </c>
      <c r="F52" s="5" t="s">
        <v>632</v>
      </c>
      <c r="G52" s="5" t="s">
        <v>633</v>
      </c>
      <c r="H52" s="5" t="s">
        <v>634</v>
      </c>
      <c r="I52" s="7" t="s">
        <v>635</v>
      </c>
      <c r="J52" s="7">
        <v>1</v>
      </c>
      <c r="K52" s="16">
        <v>42706</v>
      </c>
      <c r="L52" s="16">
        <v>42825</v>
      </c>
      <c r="M52" s="10">
        <f t="shared" si="0"/>
        <v>6100.7142857142853</v>
      </c>
      <c r="N52" s="18">
        <v>1</v>
      </c>
      <c r="O52" s="5" t="s">
        <v>1990</v>
      </c>
    </row>
    <row r="53" spans="1:15" ht="195" thickBot="1" x14ac:dyDescent="0.35">
      <c r="A53" s="1">
        <v>43</v>
      </c>
      <c r="B53" t="s">
        <v>69</v>
      </c>
      <c r="C53" s="2" t="s">
        <v>27</v>
      </c>
      <c r="D53" s="13" t="s">
        <v>630</v>
      </c>
      <c r="E53" s="5" t="s">
        <v>631</v>
      </c>
      <c r="F53" s="5" t="s">
        <v>632</v>
      </c>
      <c r="G53" s="5" t="s">
        <v>636</v>
      </c>
      <c r="H53" s="5" t="s">
        <v>637</v>
      </c>
      <c r="I53" s="7" t="s">
        <v>638</v>
      </c>
      <c r="J53" s="7">
        <v>3</v>
      </c>
      <c r="K53" s="16">
        <v>42706</v>
      </c>
      <c r="L53" s="16">
        <v>43069</v>
      </c>
      <c r="M53" s="10">
        <f t="shared" si="0"/>
        <v>6100.4285714285716</v>
      </c>
      <c r="N53" s="18">
        <v>3</v>
      </c>
      <c r="O53" s="5" t="s">
        <v>1991</v>
      </c>
    </row>
    <row r="54" spans="1:15" ht="146.4" thickBot="1" x14ac:dyDescent="0.35">
      <c r="A54" s="1">
        <v>44</v>
      </c>
      <c r="B54" t="s">
        <v>70</v>
      </c>
      <c r="C54" s="2" t="s">
        <v>27</v>
      </c>
      <c r="D54" s="13" t="s">
        <v>639</v>
      </c>
      <c r="E54" s="5" t="s">
        <v>640</v>
      </c>
      <c r="F54" s="5" t="s">
        <v>641</v>
      </c>
      <c r="G54" s="5" t="s">
        <v>642</v>
      </c>
      <c r="H54" s="5" t="s">
        <v>643</v>
      </c>
      <c r="I54" s="7" t="s">
        <v>644</v>
      </c>
      <c r="J54" s="7">
        <v>1</v>
      </c>
      <c r="K54" s="16">
        <v>42706</v>
      </c>
      <c r="L54" s="16">
        <v>42825</v>
      </c>
      <c r="M54" s="10">
        <f t="shared" si="0"/>
        <v>6100.7142857142853</v>
      </c>
      <c r="N54" s="18">
        <v>1</v>
      </c>
      <c r="O54" s="5" t="s">
        <v>645</v>
      </c>
    </row>
    <row r="55" spans="1:15" ht="146.4" thickBot="1" x14ac:dyDescent="0.35">
      <c r="A55" s="1">
        <v>45</v>
      </c>
      <c r="B55" t="s">
        <v>71</v>
      </c>
      <c r="C55" s="2" t="s">
        <v>27</v>
      </c>
      <c r="D55" s="13" t="s">
        <v>646</v>
      </c>
      <c r="E55" s="5" t="s">
        <v>647</v>
      </c>
      <c r="F55" s="5" t="s">
        <v>648</v>
      </c>
      <c r="G55" s="5" t="s">
        <v>649</v>
      </c>
      <c r="H55" s="5" t="s">
        <v>650</v>
      </c>
      <c r="I55" s="7" t="s">
        <v>651</v>
      </c>
      <c r="J55" s="7">
        <v>1</v>
      </c>
      <c r="K55" s="16">
        <v>42706</v>
      </c>
      <c r="L55" s="16">
        <v>42916</v>
      </c>
      <c r="M55" s="10">
        <f t="shared" si="0"/>
        <v>6100.7142857142853</v>
      </c>
      <c r="N55" s="18">
        <v>1</v>
      </c>
      <c r="O55" s="5" t="s">
        <v>1992</v>
      </c>
    </row>
    <row r="56" spans="1:15" ht="292.2" thickBot="1" x14ac:dyDescent="0.35">
      <c r="A56" s="1">
        <v>46</v>
      </c>
      <c r="B56" t="s">
        <v>72</v>
      </c>
      <c r="C56" s="2" t="s">
        <v>27</v>
      </c>
      <c r="D56" s="31" t="s">
        <v>652</v>
      </c>
      <c r="E56" s="5" t="s">
        <v>653</v>
      </c>
      <c r="F56" s="5" t="s">
        <v>654</v>
      </c>
      <c r="G56" s="5" t="s">
        <v>655</v>
      </c>
      <c r="H56" s="5" t="s">
        <v>656</v>
      </c>
      <c r="I56" s="7" t="s">
        <v>657</v>
      </c>
      <c r="J56" s="7">
        <v>1</v>
      </c>
      <c r="K56" s="16">
        <v>42772</v>
      </c>
      <c r="L56" s="16">
        <v>42916</v>
      </c>
      <c r="M56" s="10">
        <f t="shared" si="0"/>
        <v>6110.1428571428569</v>
      </c>
      <c r="N56" s="18">
        <v>1</v>
      </c>
      <c r="O56" s="5" t="s">
        <v>1993</v>
      </c>
    </row>
    <row r="57" spans="1:15" ht="357" thickBot="1" x14ac:dyDescent="0.35">
      <c r="A57" s="1">
        <v>47</v>
      </c>
      <c r="B57" t="s">
        <v>73</v>
      </c>
      <c r="C57" s="2" t="s">
        <v>27</v>
      </c>
      <c r="D57" s="13" t="s">
        <v>652</v>
      </c>
      <c r="E57" s="5" t="s">
        <v>653</v>
      </c>
      <c r="F57" s="5" t="s">
        <v>658</v>
      </c>
      <c r="G57" s="5" t="s">
        <v>659</v>
      </c>
      <c r="H57" s="5" t="s">
        <v>660</v>
      </c>
      <c r="I57" s="7" t="s">
        <v>661</v>
      </c>
      <c r="J57" s="7">
        <v>70</v>
      </c>
      <c r="K57" s="16">
        <v>42795</v>
      </c>
      <c r="L57" s="16">
        <v>43100</v>
      </c>
      <c r="M57" s="10">
        <f t="shared" si="0"/>
        <v>6103.5714285714284</v>
      </c>
      <c r="N57" s="18">
        <v>70</v>
      </c>
      <c r="O57" s="5" t="s">
        <v>1994</v>
      </c>
    </row>
    <row r="58" spans="1:15" ht="409.6" thickBot="1" x14ac:dyDescent="0.35">
      <c r="A58" s="1">
        <v>48</v>
      </c>
      <c r="B58" t="s">
        <v>74</v>
      </c>
      <c r="C58" s="2" t="s">
        <v>27</v>
      </c>
      <c r="D58" s="13" t="s">
        <v>662</v>
      </c>
      <c r="E58" s="5" t="s">
        <v>663</v>
      </c>
      <c r="F58" s="5" t="s">
        <v>664</v>
      </c>
      <c r="G58" s="5" t="s">
        <v>665</v>
      </c>
      <c r="H58" s="5" t="s">
        <v>666</v>
      </c>
      <c r="I58" s="7" t="s">
        <v>667</v>
      </c>
      <c r="J58" s="7">
        <v>1</v>
      </c>
      <c r="K58" s="16">
        <v>42737</v>
      </c>
      <c r="L58" s="16">
        <v>43084</v>
      </c>
      <c r="M58" s="10">
        <f t="shared" si="0"/>
        <v>6105.1428571428569</v>
      </c>
      <c r="N58" s="18">
        <v>1</v>
      </c>
      <c r="O58" s="5" t="s">
        <v>2150</v>
      </c>
    </row>
    <row r="59" spans="1:15" ht="292.2" thickBot="1" x14ac:dyDescent="0.35">
      <c r="A59" s="1">
        <v>49</v>
      </c>
      <c r="B59" t="s">
        <v>75</v>
      </c>
      <c r="C59" s="2" t="s">
        <v>27</v>
      </c>
      <c r="D59" s="31" t="s">
        <v>668</v>
      </c>
      <c r="E59" s="5" t="s">
        <v>669</v>
      </c>
      <c r="F59" s="5" t="s">
        <v>670</v>
      </c>
      <c r="G59" s="5" t="s">
        <v>671</v>
      </c>
      <c r="H59" s="5" t="s">
        <v>672</v>
      </c>
      <c r="I59" s="7" t="s">
        <v>673</v>
      </c>
      <c r="J59" s="7">
        <v>3</v>
      </c>
      <c r="K59" s="16">
        <v>42779</v>
      </c>
      <c r="L59" s="16">
        <v>43100</v>
      </c>
      <c r="M59" s="10">
        <f t="shared" si="0"/>
        <v>6110.8571428571431</v>
      </c>
      <c r="N59" s="18">
        <v>3</v>
      </c>
      <c r="O59" s="5" t="s">
        <v>2151</v>
      </c>
    </row>
    <row r="60" spans="1:15" ht="243.6" thickBot="1" x14ac:dyDescent="0.35">
      <c r="A60" s="1">
        <v>50</v>
      </c>
      <c r="B60" t="s">
        <v>76</v>
      </c>
      <c r="C60" s="2" t="s">
        <v>27</v>
      </c>
      <c r="D60" s="13" t="s">
        <v>668</v>
      </c>
      <c r="E60" s="5" t="s">
        <v>669</v>
      </c>
      <c r="F60" s="5" t="s">
        <v>674</v>
      </c>
      <c r="G60" s="5" t="s">
        <v>675</v>
      </c>
      <c r="H60" s="5" t="s">
        <v>676</v>
      </c>
      <c r="I60" s="7" t="s">
        <v>677</v>
      </c>
      <c r="J60" s="7">
        <v>1</v>
      </c>
      <c r="K60" s="16">
        <v>42736</v>
      </c>
      <c r="L60" s="16">
        <v>43100</v>
      </c>
      <c r="M60" s="10">
        <f t="shared" si="0"/>
        <v>6105</v>
      </c>
      <c r="N60" s="18">
        <v>1</v>
      </c>
      <c r="O60" s="5" t="s">
        <v>678</v>
      </c>
    </row>
    <row r="61" spans="1:15" ht="324.60000000000002" thickBot="1" x14ac:dyDescent="0.35">
      <c r="A61" s="1">
        <v>51</v>
      </c>
      <c r="B61" t="s">
        <v>77</v>
      </c>
      <c r="C61" s="2" t="s">
        <v>27</v>
      </c>
      <c r="D61" s="19" t="s">
        <v>679</v>
      </c>
      <c r="E61" s="5" t="s">
        <v>680</v>
      </c>
      <c r="F61" s="5" t="s">
        <v>681</v>
      </c>
      <c r="G61" s="5" t="s">
        <v>682</v>
      </c>
      <c r="H61" s="5" t="s">
        <v>683</v>
      </c>
      <c r="I61" s="7" t="s">
        <v>635</v>
      </c>
      <c r="J61" s="7">
        <v>1</v>
      </c>
      <c r="K61" s="16">
        <v>42767</v>
      </c>
      <c r="L61" s="16">
        <v>42783</v>
      </c>
      <c r="M61" s="10">
        <f t="shared" si="0"/>
        <v>6109.4285714285716</v>
      </c>
      <c r="N61" s="18">
        <v>1</v>
      </c>
      <c r="O61" s="5" t="s">
        <v>1995</v>
      </c>
    </row>
    <row r="62" spans="1:15" ht="409.6" thickBot="1" x14ac:dyDescent="0.35">
      <c r="A62" s="1">
        <v>52</v>
      </c>
      <c r="B62" t="s">
        <v>78</v>
      </c>
      <c r="C62" s="2" t="s">
        <v>27</v>
      </c>
      <c r="D62" s="13" t="s">
        <v>679</v>
      </c>
      <c r="E62" s="5" t="s">
        <v>680</v>
      </c>
      <c r="F62" s="5" t="s">
        <v>684</v>
      </c>
      <c r="G62" s="5" t="s">
        <v>685</v>
      </c>
      <c r="H62" s="5" t="s">
        <v>686</v>
      </c>
      <c r="I62" s="7" t="s">
        <v>635</v>
      </c>
      <c r="J62" s="7">
        <v>1</v>
      </c>
      <c r="K62" s="16">
        <v>42745</v>
      </c>
      <c r="L62" s="16">
        <v>43098</v>
      </c>
      <c r="M62" s="10">
        <f t="shared" si="0"/>
        <v>6106.2857142857147</v>
      </c>
      <c r="N62" s="18">
        <v>1</v>
      </c>
      <c r="O62" s="5" t="s">
        <v>2152</v>
      </c>
    </row>
    <row r="63" spans="1:15" ht="409.6" thickBot="1" x14ac:dyDescent="0.35">
      <c r="A63" s="1">
        <v>53</v>
      </c>
      <c r="B63" t="s">
        <v>79</v>
      </c>
      <c r="C63" s="2" t="s">
        <v>27</v>
      </c>
      <c r="D63" s="13" t="s">
        <v>679</v>
      </c>
      <c r="E63" s="5" t="s">
        <v>680</v>
      </c>
      <c r="F63" s="5" t="s">
        <v>687</v>
      </c>
      <c r="G63" s="5" t="s">
        <v>688</v>
      </c>
      <c r="H63" s="5" t="s">
        <v>689</v>
      </c>
      <c r="I63" s="7" t="s">
        <v>690</v>
      </c>
      <c r="J63" s="7">
        <v>1</v>
      </c>
      <c r="K63" s="16">
        <v>42795</v>
      </c>
      <c r="L63" s="16">
        <v>43190</v>
      </c>
      <c r="M63" s="10">
        <f t="shared" si="0"/>
        <v>6113.4285714285716</v>
      </c>
      <c r="N63" s="18">
        <v>0</v>
      </c>
      <c r="O63" s="5" t="s">
        <v>1996</v>
      </c>
    </row>
    <row r="64" spans="1:15" ht="308.39999999999998" thickBot="1" x14ac:dyDescent="0.35">
      <c r="A64" s="1">
        <v>54</v>
      </c>
      <c r="B64" t="s">
        <v>80</v>
      </c>
      <c r="C64" s="2" t="s">
        <v>27</v>
      </c>
      <c r="D64" s="13" t="s">
        <v>679</v>
      </c>
      <c r="E64" s="5" t="s">
        <v>680</v>
      </c>
      <c r="F64" s="5" t="s">
        <v>691</v>
      </c>
      <c r="G64" s="5" t="s">
        <v>692</v>
      </c>
      <c r="H64" s="5" t="s">
        <v>693</v>
      </c>
      <c r="I64" s="7" t="s">
        <v>694</v>
      </c>
      <c r="J64" s="7">
        <v>1</v>
      </c>
      <c r="K64" s="16">
        <v>42828</v>
      </c>
      <c r="L64" s="16">
        <v>43190</v>
      </c>
      <c r="M64" s="10">
        <f t="shared" si="0"/>
        <v>6118.1428571428569</v>
      </c>
      <c r="N64" s="18">
        <v>0</v>
      </c>
      <c r="O64" s="5" t="s">
        <v>1997</v>
      </c>
    </row>
    <row r="65" spans="1:15" ht="276" thickBot="1" x14ac:dyDescent="0.35">
      <c r="A65" s="1">
        <v>55</v>
      </c>
      <c r="B65" t="s">
        <v>81</v>
      </c>
      <c r="C65" s="2" t="s">
        <v>27</v>
      </c>
      <c r="D65" s="13" t="s">
        <v>695</v>
      </c>
      <c r="E65" s="5" t="s">
        <v>696</v>
      </c>
      <c r="F65" s="5" t="s">
        <v>697</v>
      </c>
      <c r="G65" s="5" t="s">
        <v>698</v>
      </c>
      <c r="H65" s="5" t="s">
        <v>699</v>
      </c>
      <c r="I65" s="7" t="s">
        <v>700</v>
      </c>
      <c r="J65" s="7">
        <v>1</v>
      </c>
      <c r="K65" s="16">
        <v>42736</v>
      </c>
      <c r="L65" s="16">
        <v>43100</v>
      </c>
      <c r="M65" s="10">
        <f t="shared" si="0"/>
        <v>6105</v>
      </c>
      <c r="N65" s="18">
        <v>1</v>
      </c>
      <c r="O65" s="5" t="s">
        <v>1998</v>
      </c>
    </row>
    <row r="66" spans="1:15" ht="405.6" thickBot="1" x14ac:dyDescent="0.35">
      <c r="A66" s="1">
        <v>56</v>
      </c>
      <c r="B66" t="s">
        <v>82</v>
      </c>
      <c r="C66" s="2" t="s">
        <v>27</v>
      </c>
      <c r="D66" s="31" t="s">
        <v>695</v>
      </c>
      <c r="E66" s="5" t="s">
        <v>701</v>
      </c>
      <c r="F66" s="5" t="s">
        <v>702</v>
      </c>
      <c r="G66" s="5" t="s">
        <v>703</v>
      </c>
      <c r="H66" s="5" t="s">
        <v>704</v>
      </c>
      <c r="I66" s="7" t="s">
        <v>705</v>
      </c>
      <c r="J66" s="7">
        <v>3</v>
      </c>
      <c r="K66" s="16">
        <v>42795</v>
      </c>
      <c r="L66" s="16">
        <v>43190</v>
      </c>
      <c r="M66" s="10">
        <f t="shared" si="0"/>
        <v>6113.1428571428569</v>
      </c>
      <c r="N66" s="18">
        <v>1</v>
      </c>
      <c r="O66" s="5" t="s">
        <v>1999</v>
      </c>
    </row>
    <row r="67" spans="1:15" ht="276" thickBot="1" x14ac:dyDescent="0.35">
      <c r="A67" s="1">
        <v>57</v>
      </c>
      <c r="B67" t="s">
        <v>83</v>
      </c>
      <c r="C67" s="2" t="s">
        <v>27</v>
      </c>
      <c r="D67" s="13" t="s">
        <v>695</v>
      </c>
      <c r="E67" s="5" t="s">
        <v>701</v>
      </c>
      <c r="F67" s="5" t="s">
        <v>706</v>
      </c>
      <c r="G67" s="5" t="s">
        <v>707</v>
      </c>
      <c r="H67" s="5" t="s">
        <v>708</v>
      </c>
      <c r="I67" s="7" t="s">
        <v>709</v>
      </c>
      <c r="J67" s="7">
        <v>4</v>
      </c>
      <c r="K67" s="16">
        <v>42767</v>
      </c>
      <c r="L67" s="16">
        <v>43098</v>
      </c>
      <c r="M67" s="10">
        <f t="shared" si="0"/>
        <v>6109</v>
      </c>
      <c r="N67" s="18">
        <v>4</v>
      </c>
      <c r="O67" s="5" t="s">
        <v>2000</v>
      </c>
    </row>
    <row r="68" spans="1:15" ht="324.60000000000002" thickBot="1" x14ac:dyDescent="0.35">
      <c r="A68" s="1">
        <v>58</v>
      </c>
      <c r="B68" t="s">
        <v>84</v>
      </c>
      <c r="C68" s="2" t="s">
        <v>27</v>
      </c>
      <c r="D68" s="13" t="s">
        <v>695</v>
      </c>
      <c r="E68" s="5" t="s">
        <v>701</v>
      </c>
      <c r="F68" s="5" t="s">
        <v>710</v>
      </c>
      <c r="G68" s="5" t="s">
        <v>711</v>
      </c>
      <c r="H68" s="5" t="s">
        <v>712</v>
      </c>
      <c r="I68" s="7" t="s">
        <v>635</v>
      </c>
      <c r="J68" s="7">
        <v>1</v>
      </c>
      <c r="K68" s="16">
        <v>42745</v>
      </c>
      <c r="L68" s="16">
        <v>42916</v>
      </c>
      <c r="M68" s="10">
        <f t="shared" si="0"/>
        <v>6106.2857142857147</v>
      </c>
      <c r="N68" s="18">
        <v>1</v>
      </c>
      <c r="O68" s="5" t="s">
        <v>2160</v>
      </c>
    </row>
    <row r="69" spans="1:15" ht="389.4" thickBot="1" x14ac:dyDescent="0.35">
      <c r="A69" s="1">
        <v>59</v>
      </c>
      <c r="B69" t="s">
        <v>85</v>
      </c>
      <c r="C69" s="2" t="s">
        <v>27</v>
      </c>
      <c r="D69" s="13" t="s">
        <v>713</v>
      </c>
      <c r="E69" s="5" t="s">
        <v>714</v>
      </c>
      <c r="F69" s="5" t="s">
        <v>715</v>
      </c>
      <c r="G69" s="5" t="s">
        <v>716</v>
      </c>
      <c r="H69" s="5" t="s">
        <v>717</v>
      </c>
      <c r="I69" s="7" t="s">
        <v>718</v>
      </c>
      <c r="J69" s="7">
        <v>1</v>
      </c>
      <c r="K69" s="16">
        <v>42737</v>
      </c>
      <c r="L69" s="16">
        <v>43084</v>
      </c>
      <c r="M69" s="10">
        <f t="shared" si="0"/>
        <v>6105.1428571428569</v>
      </c>
      <c r="N69" s="18">
        <v>1</v>
      </c>
      <c r="O69" s="5" t="s">
        <v>2001</v>
      </c>
    </row>
    <row r="70" spans="1:15" ht="130.19999999999999" thickBot="1" x14ac:dyDescent="0.35">
      <c r="A70" s="1">
        <v>60</v>
      </c>
      <c r="B70" t="s">
        <v>86</v>
      </c>
      <c r="C70" s="2" t="s">
        <v>27</v>
      </c>
      <c r="D70" s="13" t="s">
        <v>719</v>
      </c>
      <c r="E70" s="5" t="s">
        <v>720</v>
      </c>
      <c r="F70" s="5" t="s">
        <v>612</v>
      </c>
      <c r="G70" s="5" t="s">
        <v>721</v>
      </c>
      <c r="H70" s="5" t="s">
        <v>722</v>
      </c>
      <c r="I70" s="7" t="s">
        <v>651</v>
      </c>
      <c r="J70" s="7">
        <v>1</v>
      </c>
      <c r="K70" s="16">
        <v>42706</v>
      </c>
      <c r="L70" s="16">
        <v>42916</v>
      </c>
      <c r="M70" s="10">
        <f t="shared" si="0"/>
        <v>6100.7142857142853</v>
      </c>
      <c r="N70" s="18">
        <v>1</v>
      </c>
      <c r="O70" s="5" t="s">
        <v>2002</v>
      </c>
    </row>
    <row r="71" spans="1:15" ht="243.6" thickBot="1" x14ac:dyDescent="0.35">
      <c r="A71" s="1">
        <v>61</v>
      </c>
      <c r="B71" t="s">
        <v>87</v>
      </c>
      <c r="C71" s="2" t="s">
        <v>27</v>
      </c>
      <c r="D71" s="31" t="s">
        <v>719</v>
      </c>
      <c r="E71" s="5" t="s">
        <v>720</v>
      </c>
      <c r="F71" s="5" t="s">
        <v>723</v>
      </c>
      <c r="G71" s="5" t="s">
        <v>724</v>
      </c>
      <c r="H71" s="5" t="s">
        <v>2153</v>
      </c>
      <c r="I71" s="7" t="s">
        <v>725</v>
      </c>
      <c r="J71" s="7">
        <v>1</v>
      </c>
      <c r="K71" s="16">
        <v>42767</v>
      </c>
      <c r="L71" s="16">
        <v>42947</v>
      </c>
      <c r="M71" s="10">
        <f t="shared" si="0"/>
        <v>6109.4285714285716</v>
      </c>
      <c r="N71" s="18">
        <v>1</v>
      </c>
      <c r="O71" s="5" t="s">
        <v>2003</v>
      </c>
    </row>
    <row r="72" spans="1:15" ht="130.19999999999999" thickBot="1" x14ac:dyDescent="0.35">
      <c r="A72" s="1">
        <v>62</v>
      </c>
      <c r="B72" t="s">
        <v>88</v>
      </c>
      <c r="C72" s="2" t="s">
        <v>27</v>
      </c>
      <c r="D72" s="13" t="s">
        <v>719</v>
      </c>
      <c r="E72" s="5" t="s">
        <v>720</v>
      </c>
      <c r="F72" s="5" t="s">
        <v>612</v>
      </c>
      <c r="G72" s="5" t="s">
        <v>726</v>
      </c>
      <c r="H72" s="5" t="s">
        <v>623</v>
      </c>
      <c r="I72" s="7" t="s">
        <v>624</v>
      </c>
      <c r="J72" s="7">
        <v>3</v>
      </c>
      <c r="K72" s="16">
        <v>42706</v>
      </c>
      <c r="L72" s="16">
        <v>42916</v>
      </c>
      <c r="M72" s="10">
        <f t="shared" si="0"/>
        <v>6100.4285714285716</v>
      </c>
      <c r="N72" s="18">
        <v>5</v>
      </c>
      <c r="O72" s="5" t="s">
        <v>2004</v>
      </c>
    </row>
    <row r="73" spans="1:15" ht="409.6" thickBot="1" x14ac:dyDescent="0.35">
      <c r="A73" s="1">
        <v>63</v>
      </c>
      <c r="B73" t="s">
        <v>89</v>
      </c>
      <c r="C73" s="2" t="s">
        <v>27</v>
      </c>
      <c r="D73" s="31" t="s">
        <v>727</v>
      </c>
      <c r="E73" s="5" t="s">
        <v>728</v>
      </c>
      <c r="F73" s="32" t="s">
        <v>729</v>
      </c>
      <c r="G73" s="5" t="s">
        <v>730</v>
      </c>
      <c r="H73" s="32" t="s">
        <v>731</v>
      </c>
      <c r="I73" s="33" t="s">
        <v>732</v>
      </c>
      <c r="J73" s="34">
        <v>1</v>
      </c>
      <c r="K73" s="16">
        <v>42750</v>
      </c>
      <c r="L73" s="16">
        <v>43465</v>
      </c>
      <c r="M73" s="10">
        <f t="shared" si="0"/>
        <v>6107</v>
      </c>
      <c r="N73" s="18">
        <v>0.5</v>
      </c>
      <c r="O73" s="5" t="s">
        <v>733</v>
      </c>
    </row>
    <row r="74" spans="1:15" ht="130.19999999999999" thickBot="1" x14ac:dyDescent="0.35">
      <c r="A74" s="1">
        <v>64</v>
      </c>
      <c r="B74" t="s">
        <v>90</v>
      </c>
      <c r="C74" s="2" t="s">
        <v>27</v>
      </c>
      <c r="D74" s="13" t="s">
        <v>734</v>
      </c>
      <c r="E74" s="5" t="s">
        <v>735</v>
      </c>
      <c r="F74" s="5" t="s">
        <v>736</v>
      </c>
      <c r="G74" s="5" t="s">
        <v>737</v>
      </c>
      <c r="H74" s="5" t="s">
        <v>643</v>
      </c>
      <c r="I74" s="7" t="s">
        <v>644</v>
      </c>
      <c r="J74" s="7">
        <v>1</v>
      </c>
      <c r="K74" s="16">
        <v>42706</v>
      </c>
      <c r="L74" s="16">
        <v>42825</v>
      </c>
      <c r="M74" s="10">
        <f t="shared" si="0"/>
        <v>6100.7142857142853</v>
      </c>
      <c r="N74" s="18">
        <v>1</v>
      </c>
      <c r="O74" s="5" t="s">
        <v>645</v>
      </c>
    </row>
    <row r="75" spans="1:15" ht="409.6" thickBot="1" x14ac:dyDescent="0.35">
      <c r="A75" s="1">
        <v>65</v>
      </c>
      <c r="B75" t="s">
        <v>91</v>
      </c>
      <c r="C75" s="2" t="s">
        <v>27</v>
      </c>
      <c r="D75" s="13" t="s">
        <v>738</v>
      </c>
      <c r="E75" s="5" t="s">
        <v>739</v>
      </c>
      <c r="F75" s="5" t="s">
        <v>740</v>
      </c>
      <c r="G75" s="5" t="s">
        <v>741</v>
      </c>
      <c r="H75" s="5" t="s">
        <v>742</v>
      </c>
      <c r="I75" s="7" t="s">
        <v>743</v>
      </c>
      <c r="J75" s="7">
        <v>4</v>
      </c>
      <c r="K75" s="16">
        <v>42706</v>
      </c>
      <c r="L75" s="16">
        <v>43069</v>
      </c>
      <c r="M75" s="10">
        <f t="shared" si="0"/>
        <v>6100.2857142857147</v>
      </c>
      <c r="N75" s="18">
        <v>4</v>
      </c>
      <c r="O75" s="5" t="s">
        <v>744</v>
      </c>
    </row>
    <row r="76" spans="1:15" ht="146.4" thickBot="1" x14ac:dyDescent="0.35">
      <c r="A76" s="1">
        <v>66</v>
      </c>
      <c r="B76" t="s">
        <v>92</v>
      </c>
      <c r="C76" s="2" t="s">
        <v>27</v>
      </c>
      <c r="D76" s="13" t="s">
        <v>745</v>
      </c>
      <c r="E76" s="5" t="s">
        <v>746</v>
      </c>
      <c r="F76" s="5" t="s">
        <v>747</v>
      </c>
      <c r="G76" s="5" t="s">
        <v>748</v>
      </c>
      <c r="H76" s="5" t="s">
        <v>749</v>
      </c>
      <c r="I76" s="7" t="s">
        <v>750</v>
      </c>
      <c r="J76" s="7">
        <v>1</v>
      </c>
      <c r="K76" s="16">
        <v>42706</v>
      </c>
      <c r="L76" s="16">
        <v>42855</v>
      </c>
      <c r="M76" s="10">
        <f t="shared" ref="M76:M139" si="1">+($K76-$J76)/7</f>
        <v>6100.7142857142853</v>
      </c>
      <c r="N76" s="18">
        <v>0</v>
      </c>
      <c r="O76" s="5" t="s">
        <v>751</v>
      </c>
    </row>
    <row r="77" spans="1:15" ht="146.4" thickBot="1" x14ac:dyDescent="0.35">
      <c r="A77" s="1">
        <v>67</v>
      </c>
      <c r="B77" t="s">
        <v>93</v>
      </c>
      <c r="C77" s="2" t="s">
        <v>27</v>
      </c>
      <c r="D77" s="13" t="s">
        <v>752</v>
      </c>
      <c r="E77" s="5" t="s">
        <v>753</v>
      </c>
      <c r="F77" s="5" t="s">
        <v>754</v>
      </c>
      <c r="G77" s="5" t="s">
        <v>642</v>
      </c>
      <c r="H77" s="5" t="s">
        <v>643</v>
      </c>
      <c r="I77" s="7" t="s">
        <v>644</v>
      </c>
      <c r="J77" s="7">
        <v>1</v>
      </c>
      <c r="K77" s="16">
        <v>42706</v>
      </c>
      <c r="L77" s="16">
        <v>42825</v>
      </c>
      <c r="M77" s="10">
        <f t="shared" si="1"/>
        <v>6100.7142857142853</v>
      </c>
      <c r="N77" s="18">
        <v>1</v>
      </c>
      <c r="O77" s="5" t="s">
        <v>645</v>
      </c>
    </row>
    <row r="78" spans="1:15" ht="146.4" thickBot="1" x14ac:dyDescent="0.35">
      <c r="A78" s="1">
        <v>68</v>
      </c>
      <c r="B78" t="s">
        <v>94</v>
      </c>
      <c r="C78" s="2" t="s">
        <v>27</v>
      </c>
      <c r="D78" s="13" t="s">
        <v>755</v>
      </c>
      <c r="E78" s="5" t="s">
        <v>756</v>
      </c>
      <c r="F78" s="5" t="s">
        <v>641</v>
      </c>
      <c r="G78" s="5" t="s">
        <v>642</v>
      </c>
      <c r="H78" s="5" t="s">
        <v>643</v>
      </c>
      <c r="I78" s="7" t="s">
        <v>644</v>
      </c>
      <c r="J78" s="7">
        <v>1</v>
      </c>
      <c r="K78" s="16">
        <v>42706</v>
      </c>
      <c r="L78" s="16">
        <v>42825</v>
      </c>
      <c r="M78" s="10">
        <f t="shared" si="1"/>
        <v>6100.7142857142853</v>
      </c>
      <c r="N78" s="18">
        <v>1</v>
      </c>
      <c r="O78" s="5" t="s">
        <v>645</v>
      </c>
    </row>
    <row r="79" spans="1:15" ht="409.6" thickBot="1" x14ac:dyDescent="0.35">
      <c r="A79" s="1">
        <v>69</v>
      </c>
      <c r="B79" t="s">
        <v>95</v>
      </c>
      <c r="C79" s="2" t="s">
        <v>27</v>
      </c>
      <c r="D79" s="13" t="s">
        <v>757</v>
      </c>
      <c r="E79" s="5" t="s">
        <v>758</v>
      </c>
      <c r="F79" s="5" t="s">
        <v>759</v>
      </c>
      <c r="G79" s="5" t="s">
        <v>760</v>
      </c>
      <c r="H79" s="5" t="s">
        <v>761</v>
      </c>
      <c r="I79" s="7" t="s">
        <v>743</v>
      </c>
      <c r="J79" s="7">
        <v>4</v>
      </c>
      <c r="K79" s="16">
        <v>42706</v>
      </c>
      <c r="L79" s="16">
        <v>43069</v>
      </c>
      <c r="M79" s="10">
        <f t="shared" si="1"/>
        <v>6100.2857142857147</v>
      </c>
      <c r="N79" s="18">
        <v>4</v>
      </c>
      <c r="O79" s="5" t="s">
        <v>762</v>
      </c>
    </row>
    <row r="80" spans="1:15" ht="146.4" thickBot="1" x14ac:dyDescent="0.35">
      <c r="A80" s="1">
        <v>70</v>
      </c>
      <c r="B80" t="s">
        <v>96</v>
      </c>
      <c r="C80" s="2" t="s">
        <v>27</v>
      </c>
      <c r="D80" s="13" t="s">
        <v>763</v>
      </c>
      <c r="E80" s="5" t="s">
        <v>764</v>
      </c>
      <c r="F80" s="5" t="s">
        <v>641</v>
      </c>
      <c r="G80" s="5" t="s">
        <v>642</v>
      </c>
      <c r="H80" s="5" t="s">
        <v>643</v>
      </c>
      <c r="I80" s="7" t="s">
        <v>644</v>
      </c>
      <c r="J80" s="7">
        <v>1</v>
      </c>
      <c r="K80" s="16">
        <v>42706</v>
      </c>
      <c r="L80" s="16">
        <v>42825</v>
      </c>
      <c r="M80" s="10">
        <f t="shared" si="1"/>
        <v>6100.7142857142853</v>
      </c>
      <c r="N80" s="18">
        <v>1</v>
      </c>
      <c r="O80" s="5" t="s">
        <v>645</v>
      </c>
    </row>
    <row r="81" spans="1:15" ht="195" thickBot="1" x14ac:dyDescent="0.35">
      <c r="A81" s="1">
        <v>71</v>
      </c>
      <c r="B81" t="s">
        <v>97</v>
      </c>
      <c r="C81" s="2" t="s">
        <v>27</v>
      </c>
      <c r="D81" s="13" t="s">
        <v>763</v>
      </c>
      <c r="E81" s="5" t="s">
        <v>764</v>
      </c>
      <c r="F81" s="5" t="s">
        <v>765</v>
      </c>
      <c r="G81" s="5" t="s">
        <v>766</v>
      </c>
      <c r="H81" s="5" t="s">
        <v>767</v>
      </c>
      <c r="I81" s="7" t="s">
        <v>768</v>
      </c>
      <c r="J81" s="7">
        <v>2</v>
      </c>
      <c r="K81" s="16">
        <v>42706</v>
      </c>
      <c r="L81" s="16">
        <v>42794</v>
      </c>
      <c r="M81" s="10">
        <f t="shared" si="1"/>
        <v>6100.5714285714284</v>
      </c>
      <c r="N81" s="18">
        <v>2</v>
      </c>
      <c r="O81" s="5" t="s">
        <v>2161</v>
      </c>
    </row>
    <row r="82" spans="1:15" ht="162.6" thickBot="1" x14ac:dyDescent="0.35">
      <c r="A82" s="1">
        <v>72</v>
      </c>
      <c r="B82" t="s">
        <v>98</v>
      </c>
      <c r="C82" s="2" t="s">
        <v>27</v>
      </c>
      <c r="D82" s="13" t="s">
        <v>769</v>
      </c>
      <c r="E82" s="5" t="s">
        <v>770</v>
      </c>
      <c r="F82" s="5" t="s">
        <v>771</v>
      </c>
      <c r="G82" s="5" t="s">
        <v>772</v>
      </c>
      <c r="H82" s="5" t="s">
        <v>773</v>
      </c>
      <c r="I82" s="7" t="s">
        <v>774</v>
      </c>
      <c r="J82" s="7">
        <v>1</v>
      </c>
      <c r="K82" s="16">
        <v>42706</v>
      </c>
      <c r="L82" s="16">
        <v>42825</v>
      </c>
      <c r="M82" s="10">
        <f t="shared" si="1"/>
        <v>6100.7142857142853</v>
      </c>
      <c r="N82" s="18">
        <v>1</v>
      </c>
      <c r="O82" s="5" t="s">
        <v>2005</v>
      </c>
    </row>
    <row r="83" spans="1:15" ht="243.6" thickBot="1" x14ac:dyDescent="0.35">
      <c r="A83" s="1">
        <v>73</v>
      </c>
      <c r="B83" t="s">
        <v>99</v>
      </c>
      <c r="C83" s="2" t="s">
        <v>27</v>
      </c>
      <c r="D83" s="13" t="s">
        <v>775</v>
      </c>
      <c r="E83" s="5" t="s">
        <v>776</v>
      </c>
      <c r="F83" s="5" t="s">
        <v>777</v>
      </c>
      <c r="G83" s="5" t="s">
        <v>778</v>
      </c>
      <c r="H83" s="5" t="s">
        <v>773</v>
      </c>
      <c r="I83" s="7" t="s">
        <v>779</v>
      </c>
      <c r="J83" s="7">
        <v>2</v>
      </c>
      <c r="K83" s="16">
        <v>42706</v>
      </c>
      <c r="L83" s="16">
        <v>42794</v>
      </c>
      <c r="M83" s="10">
        <f t="shared" si="1"/>
        <v>6100.5714285714284</v>
      </c>
      <c r="N83" s="18">
        <v>2</v>
      </c>
      <c r="O83" s="5" t="s">
        <v>2154</v>
      </c>
    </row>
    <row r="84" spans="1:15" ht="146.4" thickBot="1" x14ac:dyDescent="0.35">
      <c r="A84" s="1">
        <v>74</v>
      </c>
      <c r="B84" t="s">
        <v>100</v>
      </c>
      <c r="C84" s="2" t="s">
        <v>27</v>
      </c>
      <c r="D84" s="13" t="s">
        <v>780</v>
      </c>
      <c r="E84" s="5" t="s">
        <v>781</v>
      </c>
      <c r="F84" s="5" t="s">
        <v>612</v>
      </c>
      <c r="G84" s="5" t="s">
        <v>782</v>
      </c>
      <c r="H84" s="5" t="s">
        <v>783</v>
      </c>
      <c r="I84" s="7" t="s">
        <v>784</v>
      </c>
      <c r="J84" s="7">
        <v>5</v>
      </c>
      <c r="K84" s="16">
        <v>42706</v>
      </c>
      <c r="L84" s="16">
        <v>42916</v>
      </c>
      <c r="M84" s="10">
        <f t="shared" si="1"/>
        <v>6100.1428571428569</v>
      </c>
      <c r="N84" s="18">
        <v>5</v>
      </c>
      <c r="O84" s="5" t="s">
        <v>2155</v>
      </c>
    </row>
    <row r="85" spans="1:15" ht="227.4" thickBot="1" x14ac:dyDescent="0.35">
      <c r="A85" s="1">
        <v>75</v>
      </c>
      <c r="B85" t="s">
        <v>101</v>
      </c>
      <c r="C85" s="2" t="s">
        <v>27</v>
      </c>
      <c r="D85" s="13" t="s">
        <v>785</v>
      </c>
      <c r="E85" s="5" t="s">
        <v>786</v>
      </c>
      <c r="F85" s="5" t="s">
        <v>787</v>
      </c>
      <c r="G85" s="5" t="s">
        <v>788</v>
      </c>
      <c r="H85" s="5" t="s">
        <v>789</v>
      </c>
      <c r="I85" s="7" t="s">
        <v>790</v>
      </c>
      <c r="J85" s="7">
        <v>12</v>
      </c>
      <c r="K85" s="16">
        <v>42736</v>
      </c>
      <c r="L85" s="16">
        <v>43100</v>
      </c>
      <c r="M85" s="10">
        <f t="shared" si="1"/>
        <v>6103.4285714285716</v>
      </c>
      <c r="N85" s="18">
        <v>12</v>
      </c>
      <c r="O85" s="5" t="s">
        <v>2156</v>
      </c>
    </row>
    <row r="86" spans="1:15" ht="195" thickBot="1" x14ac:dyDescent="0.35">
      <c r="A86" s="1">
        <v>76</v>
      </c>
      <c r="B86" t="s">
        <v>102</v>
      </c>
      <c r="C86" s="2" t="s">
        <v>27</v>
      </c>
      <c r="D86" s="13" t="s">
        <v>791</v>
      </c>
      <c r="E86" s="5" t="s">
        <v>792</v>
      </c>
      <c r="F86" s="5" t="s">
        <v>793</v>
      </c>
      <c r="G86" s="5" t="s">
        <v>794</v>
      </c>
      <c r="H86" s="5" t="s">
        <v>795</v>
      </c>
      <c r="I86" s="7" t="s">
        <v>790</v>
      </c>
      <c r="J86" s="7">
        <v>4</v>
      </c>
      <c r="K86" s="16">
        <v>42736</v>
      </c>
      <c r="L86" s="16">
        <v>43100</v>
      </c>
      <c r="M86" s="10">
        <f t="shared" si="1"/>
        <v>6104.5714285714284</v>
      </c>
      <c r="N86" s="18">
        <v>4</v>
      </c>
      <c r="O86" s="5" t="s">
        <v>2157</v>
      </c>
    </row>
    <row r="87" spans="1:15" ht="130.19999999999999" thickBot="1" x14ac:dyDescent="0.35">
      <c r="A87" s="1">
        <v>77</v>
      </c>
      <c r="B87" t="s">
        <v>103</v>
      </c>
      <c r="C87" s="2" t="s">
        <v>27</v>
      </c>
      <c r="D87" s="13" t="s">
        <v>796</v>
      </c>
      <c r="E87" s="5" t="s">
        <v>797</v>
      </c>
      <c r="F87" s="5" t="s">
        <v>798</v>
      </c>
      <c r="G87" s="5" t="s">
        <v>799</v>
      </c>
      <c r="H87" s="5" t="s">
        <v>800</v>
      </c>
      <c r="I87" s="7" t="s">
        <v>790</v>
      </c>
      <c r="J87" s="7">
        <v>4</v>
      </c>
      <c r="K87" s="16">
        <v>42736</v>
      </c>
      <c r="L87" s="16">
        <v>43100</v>
      </c>
      <c r="M87" s="10">
        <f t="shared" si="1"/>
        <v>6104.5714285714284</v>
      </c>
      <c r="N87" s="18">
        <v>4</v>
      </c>
      <c r="O87" s="5" t="s">
        <v>2006</v>
      </c>
    </row>
    <row r="88" spans="1:15" ht="195" thickBot="1" x14ac:dyDescent="0.35">
      <c r="A88" s="1">
        <v>78</v>
      </c>
      <c r="B88" t="s">
        <v>104</v>
      </c>
      <c r="C88" s="2" t="s">
        <v>27</v>
      </c>
      <c r="D88" s="13" t="s">
        <v>801</v>
      </c>
      <c r="E88" s="5" t="s">
        <v>802</v>
      </c>
      <c r="F88" s="5" t="s">
        <v>803</v>
      </c>
      <c r="G88" s="5" t="s">
        <v>804</v>
      </c>
      <c r="H88" s="5" t="s">
        <v>805</v>
      </c>
      <c r="I88" s="7" t="s">
        <v>790</v>
      </c>
      <c r="J88" s="7">
        <v>6</v>
      </c>
      <c r="K88" s="16">
        <v>42736</v>
      </c>
      <c r="L88" s="16">
        <v>43100</v>
      </c>
      <c r="M88" s="10">
        <f t="shared" si="1"/>
        <v>6104.2857142857147</v>
      </c>
      <c r="N88" s="18">
        <v>6</v>
      </c>
      <c r="O88" s="5" t="s">
        <v>2158</v>
      </c>
    </row>
    <row r="89" spans="1:15" ht="243.6" thickBot="1" x14ac:dyDescent="0.35">
      <c r="A89" s="1">
        <v>79</v>
      </c>
      <c r="B89" t="s">
        <v>105</v>
      </c>
      <c r="C89" s="2" t="s">
        <v>27</v>
      </c>
      <c r="D89" s="13" t="s">
        <v>806</v>
      </c>
      <c r="E89" s="5" t="s">
        <v>807</v>
      </c>
      <c r="F89" s="5" t="s">
        <v>808</v>
      </c>
      <c r="G89" s="5" t="s">
        <v>809</v>
      </c>
      <c r="H89" s="5" t="s">
        <v>810</v>
      </c>
      <c r="I89" s="7" t="s">
        <v>811</v>
      </c>
      <c r="J89" s="35">
        <v>1</v>
      </c>
      <c r="K89" s="16">
        <v>42736</v>
      </c>
      <c r="L89" s="16">
        <v>43100</v>
      </c>
      <c r="M89" s="10">
        <f t="shared" si="1"/>
        <v>6105</v>
      </c>
      <c r="N89" s="18">
        <v>1</v>
      </c>
      <c r="O89" s="5" t="s">
        <v>2007</v>
      </c>
    </row>
    <row r="90" spans="1:15" ht="195" thickBot="1" x14ac:dyDescent="0.35">
      <c r="A90" s="1">
        <v>80</v>
      </c>
      <c r="B90" t="s">
        <v>106</v>
      </c>
      <c r="C90" s="2" t="s">
        <v>27</v>
      </c>
      <c r="D90" s="13" t="s">
        <v>812</v>
      </c>
      <c r="E90" s="5" t="s">
        <v>813</v>
      </c>
      <c r="F90" s="6" t="s">
        <v>814</v>
      </c>
      <c r="G90" s="5" t="s">
        <v>815</v>
      </c>
      <c r="H90" s="22" t="s">
        <v>816</v>
      </c>
      <c r="I90" s="8" t="s">
        <v>817</v>
      </c>
      <c r="J90" s="8">
        <v>11</v>
      </c>
      <c r="K90" s="16">
        <v>42768</v>
      </c>
      <c r="L90" s="16">
        <v>43100</v>
      </c>
      <c r="M90" s="10">
        <f t="shared" si="1"/>
        <v>6108.1428571428569</v>
      </c>
      <c r="N90" s="11">
        <v>11</v>
      </c>
      <c r="O90" s="5" t="s">
        <v>2008</v>
      </c>
    </row>
    <row r="91" spans="1:15" ht="243.6" thickBot="1" x14ac:dyDescent="0.35">
      <c r="A91" s="1">
        <v>81</v>
      </c>
      <c r="B91" t="s">
        <v>107</v>
      </c>
      <c r="C91" s="2" t="s">
        <v>27</v>
      </c>
      <c r="D91" s="13" t="s">
        <v>818</v>
      </c>
      <c r="E91" s="5" t="s">
        <v>819</v>
      </c>
      <c r="F91" s="6" t="s">
        <v>820</v>
      </c>
      <c r="G91" s="5" t="s">
        <v>821</v>
      </c>
      <c r="H91" s="6" t="s">
        <v>822</v>
      </c>
      <c r="I91" s="8" t="s">
        <v>823</v>
      </c>
      <c r="J91" s="8">
        <v>1</v>
      </c>
      <c r="K91" s="16">
        <v>42768</v>
      </c>
      <c r="L91" s="16">
        <v>42794</v>
      </c>
      <c r="M91" s="10">
        <f t="shared" si="1"/>
        <v>6109.5714285714284</v>
      </c>
      <c r="N91" s="11">
        <v>1</v>
      </c>
      <c r="O91" s="5" t="s">
        <v>2009</v>
      </c>
    </row>
    <row r="92" spans="1:15" ht="243.6" thickBot="1" x14ac:dyDescent="0.35">
      <c r="A92" s="1">
        <v>82</v>
      </c>
      <c r="B92" t="s">
        <v>108</v>
      </c>
      <c r="C92" s="2" t="s">
        <v>27</v>
      </c>
      <c r="D92" s="13" t="s">
        <v>824</v>
      </c>
      <c r="E92" s="5" t="s">
        <v>825</v>
      </c>
      <c r="F92" s="6" t="s">
        <v>826</v>
      </c>
      <c r="G92" s="5" t="s">
        <v>827</v>
      </c>
      <c r="H92" s="22" t="s">
        <v>828</v>
      </c>
      <c r="I92" s="8" t="s">
        <v>829</v>
      </c>
      <c r="J92" s="8">
        <v>2</v>
      </c>
      <c r="K92" s="16">
        <v>42737</v>
      </c>
      <c r="L92" s="16">
        <v>43100</v>
      </c>
      <c r="M92" s="10">
        <f t="shared" si="1"/>
        <v>6105</v>
      </c>
      <c r="N92" s="11">
        <v>4</v>
      </c>
      <c r="O92" s="5" t="s">
        <v>830</v>
      </c>
    </row>
    <row r="93" spans="1:15" ht="259.8" thickBot="1" x14ac:dyDescent="0.35">
      <c r="A93" s="1">
        <v>83</v>
      </c>
      <c r="B93" t="s">
        <v>109</v>
      </c>
      <c r="C93" s="2" t="s">
        <v>27</v>
      </c>
      <c r="D93" s="13" t="s">
        <v>831</v>
      </c>
      <c r="E93" s="5" t="s">
        <v>832</v>
      </c>
      <c r="F93" s="14" t="s">
        <v>833</v>
      </c>
      <c r="G93" s="5" t="s">
        <v>834</v>
      </c>
      <c r="H93" s="14" t="s">
        <v>835</v>
      </c>
      <c r="I93" s="15" t="s">
        <v>836</v>
      </c>
      <c r="J93" s="15">
        <v>1</v>
      </c>
      <c r="K93" s="16">
        <v>42768</v>
      </c>
      <c r="L93" s="16">
        <v>43100</v>
      </c>
      <c r="M93" s="10">
        <f t="shared" si="1"/>
        <v>6109.5714285714284</v>
      </c>
      <c r="N93" s="17">
        <v>1</v>
      </c>
      <c r="O93" s="5" t="s">
        <v>2010</v>
      </c>
    </row>
    <row r="94" spans="1:15" ht="195" thickBot="1" x14ac:dyDescent="0.35">
      <c r="A94" s="1">
        <v>84</v>
      </c>
      <c r="B94" t="s">
        <v>110</v>
      </c>
      <c r="C94" s="2" t="s">
        <v>27</v>
      </c>
      <c r="D94" s="13" t="s">
        <v>837</v>
      </c>
      <c r="E94" s="5" t="s">
        <v>838</v>
      </c>
      <c r="F94" s="14" t="s">
        <v>839</v>
      </c>
      <c r="G94" s="5" t="s">
        <v>840</v>
      </c>
      <c r="H94" s="14" t="s">
        <v>841</v>
      </c>
      <c r="I94" s="15" t="s">
        <v>842</v>
      </c>
      <c r="J94" s="15">
        <v>2</v>
      </c>
      <c r="K94" s="16">
        <v>42768</v>
      </c>
      <c r="L94" s="16">
        <v>43100</v>
      </c>
      <c r="M94" s="10">
        <f t="shared" si="1"/>
        <v>6109.4285714285716</v>
      </c>
      <c r="N94" s="17">
        <v>2</v>
      </c>
      <c r="O94" s="5" t="s">
        <v>843</v>
      </c>
    </row>
    <row r="95" spans="1:15" ht="211.2" thickBot="1" x14ac:dyDescent="0.35">
      <c r="A95" s="1">
        <v>85</v>
      </c>
      <c r="B95" t="s">
        <v>111</v>
      </c>
      <c r="C95" s="2" t="s">
        <v>27</v>
      </c>
      <c r="D95" s="13" t="s">
        <v>844</v>
      </c>
      <c r="E95" s="5" t="s">
        <v>845</v>
      </c>
      <c r="F95" s="6" t="s">
        <v>846</v>
      </c>
      <c r="G95" s="5" t="s">
        <v>847</v>
      </c>
      <c r="H95" s="6" t="s">
        <v>848</v>
      </c>
      <c r="I95" s="8" t="s">
        <v>849</v>
      </c>
      <c r="J95" s="8">
        <v>1</v>
      </c>
      <c r="K95" s="16">
        <v>42737</v>
      </c>
      <c r="L95" s="16">
        <v>43039</v>
      </c>
      <c r="M95" s="10">
        <f t="shared" si="1"/>
        <v>6105.1428571428569</v>
      </c>
      <c r="N95" s="11">
        <v>1</v>
      </c>
      <c r="O95" s="5" t="s">
        <v>850</v>
      </c>
    </row>
    <row r="96" spans="1:15" ht="308.39999999999998" thickBot="1" x14ac:dyDescent="0.35">
      <c r="A96" s="1">
        <v>86</v>
      </c>
      <c r="B96" t="s">
        <v>112</v>
      </c>
      <c r="C96" s="2" t="s">
        <v>27</v>
      </c>
      <c r="D96" s="13" t="s">
        <v>851</v>
      </c>
      <c r="E96" s="5" t="s">
        <v>852</v>
      </c>
      <c r="F96" s="6" t="s">
        <v>853</v>
      </c>
      <c r="G96" s="5" t="s">
        <v>854</v>
      </c>
      <c r="H96" s="14" t="s">
        <v>855</v>
      </c>
      <c r="I96" s="15" t="s">
        <v>856</v>
      </c>
      <c r="J96" s="15">
        <v>2</v>
      </c>
      <c r="K96" s="16">
        <v>42888</v>
      </c>
      <c r="L96" s="16">
        <v>43100</v>
      </c>
      <c r="M96" s="10">
        <f t="shared" si="1"/>
        <v>6126.5714285714284</v>
      </c>
      <c r="N96" s="11">
        <v>2</v>
      </c>
      <c r="O96" s="5" t="s">
        <v>2011</v>
      </c>
    </row>
    <row r="97" spans="1:15" ht="227.4" thickBot="1" x14ac:dyDescent="0.35">
      <c r="A97" s="1">
        <v>87</v>
      </c>
      <c r="B97" t="s">
        <v>113</v>
      </c>
      <c r="C97" s="2" t="s">
        <v>27</v>
      </c>
      <c r="D97" s="13" t="s">
        <v>857</v>
      </c>
      <c r="E97" s="5" t="s">
        <v>858</v>
      </c>
      <c r="F97" s="5" t="s">
        <v>859</v>
      </c>
      <c r="G97" s="5" t="s">
        <v>860</v>
      </c>
      <c r="H97" s="5" t="s">
        <v>861</v>
      </c>
      <c r="I97" s="7" t="s">
        <v>862</v>
      </c>
      <c r="J97" s="7">
        <v>1</v>
      </c>
      <c r="K97" s="16">
        <v>42737</v>
      </c>
      <c r="L97" s="16">
        <v>43100</v>
      </c>
      <c r="M97" s="10">
        <f t="shared" si="1"/>
        <v>6105.1428571428569</v>
      </c>
      <c r="N97" s="18">
        <v>1</v>
      </c>
      <c r="O97" s="5" t="s">
        <v>2012</v>
      </c>
    </row>
    <row r="98" spans="1:15" ht="259.8" thickBot="1" x14ac:dyDescent="0.35">
      <c r="A98" s="1">
        <v>88</v>
      </c>
      <c r="B98" t="s">
        <v>114</v>
      </c>
      <c r="C98" s="2" t="s">
        <v>27</v>
      </c>
      <c r="D98" s="19" t="s">
        <v>863</v>
      </c>
      <c r="E98" s="5" t="s">
        <v>864</v>
      </c>
      <c r="F98" s="5" t="s">
        <v>865</v>
      </c>
      <c r="G98" s="5" t="s">
        <v>866</v>
      </c>
      <c r="H98" s="5" t="s">
        <v>861</v>
      </c>
      <c r="I98" s="7" t="s">
        <v>862</v>
      </c>
      <c r="J98" s="7">
        <v>1</v>
      </c>
      <c r="K98" s="16">
        <v>42737</v>
      </c>
      <c r="L98" s="16">
        <v>43100</v>
      </c>
      <c r="M98" s="10">
        <f t="shared" si="1"/>
        <v>6105.1428571428569</v>
      </c>
      <c r="N98" s="18">
        <v>1</v>
      </c>
      <c r="O98" s="5" t="s">
        <v>867</v>
      </c>
    </row>
    <row r="99" spans="1:15" ht="409.6" thickBot="1" x14ac:dyDescent="0.35">
      <c r="A99" s="1">
        <v>89</v>
      </c>
      <c r="B99" t="s">
        <v>115</v>
      </c>
      <c r="C99" s="2" t="s">
        <v>27</v>
      </c>
      <c r="D99" s="13" t="s">
        <v>868</v>
      </c>
      <c r="E99" s="5" t="s">
        <v>869</v>
      </c>
      <c r="F99" s="5" t="s">
        <v>870</v>
      </c>
      <c r="G99" s="5" t="s">
        <v>871</v>
      </c>
      <c r="H99" s="5" t="s">
        <v>872</v>
      </c>
      <c r="I99" s="36" t="s">
        <v>873</v>
      </c>
      <c r="J99" s="7">
        <v>1</v>
      </c>
      <c r="K99" s="16">
        <v>42706</v>
      </c>
      <c r="L99" s="16">
        <v>42978</v>
      </c>
      <c r="M99" s="10">
        <f t="shared" si="1"/>
        <v>6100.7142857142853</v>
      </c>
      <c r="N99" s="37">
        <v>1</v>
      </c>
      <c r="O99" s="5" t="s">
        <v>2162</v>
      </c>
    </row>
    <row r="100" spans="1:15" ht="409.6" thickBot="1" x14ac:dyDescent="0.35">
      <c r="A100" s="1">
        <v>90</v>
      </c>
      <c r="B100" t="s">
        <v>116</v>
      </c>
      <c r="C100" s="2" t="s">
        <v>27</v>
      </c>
      <c r="D100" s="13" t="s">
        <v>868</v>
      </c>
      <c r="E100" s="5" t="s">
        <v>874</v>
      </c>
      <c r="F100" s="5" t="s">
        <v>875</v>
      </c>
      <c r="G100" s="5" t="s">
        <v>876</v>
      </c>
      <c r="H100" s="5" t="s">
        <v>877</v>
      </c>
      <c r="I100" s="8" t="s">
        <v>878</v>
      </c>
      <c r="J100" s="7">
        <v>1</v>
      </c>
      <c r="K100" s="16">
        <v>42720</v>
      </c>
      <c r="L100" s="16">
        <v>42766</v>
      </c>
      <c r="M100" s="10">
        <f t="shared" si="1"/>
        <v>6102.7142857142853</v>
      </c>
      <c r="N100" s="18">
        <v>1</v>
      </c>
      <c r="O100" s="5" t="s">
        <v>879</v>
      </c>
    </row>
    <row r="101" spans="1:15" ht="276" thickBot="1" x14ac:dyDescent="0.35">
      <c r="A101" s="1">
        <v>91</v>
      </c>
      <c r="B101" t="s">
        <v>117</v>
      </c>
      <c r="C101" s="2" t="s">
        <v>27</v>
      </c>
      <c r="D101" s="13" t="s">
        <v>880</v>
      </c>
      <c r="E101" s="5" t="s">
        <v>881</v>
      </c>
      <c r="F101" s="5" t="s">
        <v>882</v>
      </c>
      <c r="G101" s="5" t="s">
        <v>2159</v>
      </c>
      <c r="H101" s="5" t="s">
        <v>883</v>
      </c>
      <c r="I101" s="36" t="s">
        <v>884</v>
      </c>
      <c r="J101" s="7">
        <v>1</v>
      </c>
      <c r="K101" s="16">
        <v>42412</v>
      </c>
      <c r="L101" s="16">
        <v>42916</v>
      </c>
      <c r="M101" s="10">
        <f t="shared" si="1"/>
        <v>6058.7142857142853</v>
      </c>
      <c r="N101" s="18">
        <v>1</v>
      </c>
      <c r="O101" s="5" t="s">
        <v>2013</v>
      </c>
    </row>
    <row r="102" spans="1:15" ht="409.6" thickBot="1" x14ac:dyDescent="0.35">
      <c r="A102" s="1">
        <v>92</v>
      </c>
      <c r="B102" t="s">
        <v>118</v>
      </c>
      <c r="C102" s="2" t="s">
        <v>27</v>
      </c>
      <c r="D102" s="31" t="s">
        <v>880</v>
      </c>
      <c r="E102" s="5" t="s">
        <v>885</v>
      </c>
      <c r="F102" s="5" t="s">
        <v>886</v>
      </c>
      <c r="G102" s="5" t="s">
        <v>876</v>
      </c>
      <c r="H102" s="5" t="s">
        <v>877</v>
      </c>
      <c r="I102" s="8" t="s">
        <v>878</v>
      </c>
      <c r="J102" s="8">
        <v>1</v>
      </c>
      <c r="K102" s="16">
        <v>42720</v>
      </c>
      <c r="L102" s="16">
        <v>42766</v>
      </c>
      <c r="M102" s="10">
        <f t="shared" si="1"/>
        <v>6102.7142857142853</v>
      </c>
      <c r="N102" s="18">
        <v>1</v>
      </c>
      <c r="O102" s="5" t="s">
        <v>879</v>
      </c>
    </row>
    <row r="103" spans="1:15" ht="409.6" thickBot="1" x14ac:dyDescent="0.35">
      <c r="A103" s="1">
        <v>93</v>
      </c>
      <c r="B103" t="s">
        <v>119</v>
      </c>
      <c r="C103" s="2" t="s">
        <v>27</v>
      </c>
      <c r="D103" s="13" t="s">
        <v>887</v>
      </c>
      <c r="E103" s="5" t="s">
        <v>888</v>
      </c>
      <c r="F103" s="5" t="s">
        <v>870</v>
      </c>
      <c r="G103" s="5" t="s">
        <v>889</v>
      </c>
      <c r="H103" s="5" t="s">
        <v>872</v>
      </c>
      <c r="I103" s="36" t="s">
        <v>873</v>
      </c>
      <c r="J103" s="7">
        <v>6</v>
      </c>
      <c r="K103" s="16">
        <v>42706</v>
      </c>
      <c r="L103" s="16">
        <v>42916</v>
      </c>
      <c r="M103" s="10">
        <f t="shared" si="1"/>
        <v>6100</v>
      </c>
      <c r="N103" s="18">
        <v>6</v>
      </c>
      <c r="O103" s="5" t="s">
        <v>2163</v>
      </c>
    </row>
    <row r="104" spans="1:15" ht="308.39999999999998" thickBot="1" x14ac:dyDescent="0.35">
      <c r="A104" s="1">
        <v>94</v>
      </c>
      <c r="B104" t="s">
        <v>120</v>
      </c>
      <c r="C104" s="2" t="s">
        <v>27</v>
      </c>
      <c r="D104" s="20" t="s">
        <v>887</v>
      </c>
      <c r="E104" s="5" t="s">
        <v>890</v>
      </c>
      <c r="F104" s="5" t="s">
        <v>875</v>
      </c>
      <c r="G104" s="5" t="s">
        <v>891</v>
      </c>
      <c r="H104" s="5" t="s">
        <v>892</v>
      </c>
      <c r="I104" s="8" t="s">
        <v>893</v>
      </c>
      <c r="J104" s="8">
        <v>1</v>
      </c>
      <c r="K104" s="16">
        <v>42720</v>
      </c>
      <c r="L104" s="16">
        <v>42766</v>
      </c>
      <c r="M104" s="10">
        <f t="shared" si="1"/>
        <v>6102.7142857142853</v>
      </c>
      <c r="N104" s="18">
        <v>1</v>
      </c>
      <c r="O104" s="5" t="s">
        <v>879</v>
      </c>
    </row>
    <row r="105" spans="1:15" ht="373.2" thickBot="1" x14ac:dyDescent="0.35">
      <c r="A105" s="1">
        <v>95</v>
      </c>
      <c r="B105" t="s">
        <v>121</v>
      </c>
      <c r="C105" s="2" t="s">
        <v>27</v>
      </c>
      <c r="D105" s="13" t="s">
        <v>894</v>
      </c>
      <c r="E105" s="5" t="s">
        <v>895</v>
      </c>
      <c r="F105" s="5" t="s">
        <v>896</v>
      </c>
      <c r="G105" s="5" t="s">
        <v>897</v>
      </c>
      <c r="H105" s="5" t="s">
        <v>898</v>
      </c>
      <c r="I105" s="7" t="s">
        <v>899</v>
      </c>
      <c r="J105" s="7">
        <v>2</v>
      </c>
      <c r="K105" s="16">
        <v>42768</v>
      </c>
      <c r="L105" s="16">
        <v>43100</v>
      </c>
      <c r="M105" s="10">
        <f t="shared" si="1"/>
        <v>6109.4285714285716</v>
      </c>
      <c r="N105" s="18">
        <v>2</v>
      </c>
      <c r="O105" s="5" t="s">
        <v>867</v>
      </c>
    </row>
    <row r="106" spans="1:15" ht="227.4" thickBot="1" x14ac:dyDescent="0.35">
      <c r="A106" s="1">
        <v>96</v>
      </c>
      <c r="B106" t="s">
        <v>122</v>
      </c>
      <c r="C106" s="2" t="s">
        <v>27</v>
      </c>
      <c r="D106" s="13" t="s">
        <v>900</v>
      </c>
      <c r="E106" s="5" t="s">
        <v>901</v>
      </c>
      <c r="F106" s="5" t="s">
        <v>902</v>
      </c>
      <c r="G106" s="5" t="s">
        <v>903</v>
      </c>
      <c r="H106" s="6" t="s">
        <v>904</v>
      </c>
      <c r="I106" s="8" t="s">
        <v>905</v>
      </c>
      <c r="J106" s="8">
        <v>12</v>
      </c>
      <c r="K106" s="16">
        <v>42720</v>
      </c>
      <c r="L106" s="16">
        <v>43100</v>
      </c>
      <c r="M106" s="10">
        <f t="shared" si="1"/>
        <v>6101.1428571428569</v>
      </c>
      <c r="N106" s="18">
        <v>12</v>
      </c>
      <c r="O106" s="5" t="s">
        <v>2014</v>
      </c>
    </row>
    <row r="107" spans="1:15" ht="340.8" thickBot="1" x14ac:dyDescent="0.35">
      <c r="A107" s="1">
        <v>97</v>
      </c>
      <c r="B107" t="s">
        <v>123</v>
      </c>
      <c r="C107" s="2" t="s">
        <v>27</v>
      </c>
      <c r="D107" s="19" t="s">
        <v>906</v>
      </c>
      <c r="E107" s="5" t="s">
        <v>907</v>
      </c>
      <c r="F107" s="5" t="s">
        <v>908</v>
      </c>
      <c r="G107" s="5" t="s">
        <v>909</v>
      </c>
      <c r="H107" s="14" t="s">
        <v>910</v>
      </c>
      <c r="I107" s="15" t="s">
        <v>911</v>
      </c>
      <c r="J107" s="15">
        <v>1</v>
      </c>
      <c r="K107" s="16">
        <v>42720</v>
      </c>
      <c r="L107" s="16">
        <v>42825</v>
      </c>
      <c r="M107" s="10">
        <f t="shared" si="1"/>
        <v>6102.7142857142853</v>
      </c>
      <c r="N107" s="18">
        <v>1</v>
      </c>
      <c r="O107" s="5" t="s">
        <v>912</v>
      </c>
    </row>
    <row r="108" spans="1:15" ht="340.8" thickBot="1" x14ac:dyDescent="0.35">
      <c r="A108" s="1">
        <v>98</v>
      </c>
      <c r="B108" t="s">
        <v>124</v>
      </c>
      <c r="C108" s="2" t="s">
        <v>27</v>
      </c>
      <c r="D108" s="13" t="s">
        <v>906</v>
      </c>
      <c r="E108" s="5" t="s">
        <v>913</v>
      </c>
      <c r="F108" s="6" t="s">
        <v>914</v>
      </c>
      <c r="G108" s="14" t="s">
        <v>915</v>
      </c>
      <c r="H108" s="14" t="s">
        <v>916</v>
      </c>
      <c r="I108" s="15">
        <v>3</v>
      </c>
      <c r="J108" s="15">
        <v>1</v>
      </c>
      <c r="K108" s="16">
        <v>42736</v>
      </c>
      <c r="L108" s="16">
        <v>43100</v>
      </c>
      <c r="M108" s="10">
        <f t="shared" si="1"/>
        <v>6105</v>
      </c>
      <c r="N108" s="18">
        <v>3</v>
      </c>
      <c r="O108" s="5" t="s">
        <v>917</v>
      </c>
    </row>
    <row r="109" spans="1:15" ht="308.39999999999998" thickBot="1" x14ac:dyDescent="0.35">
      <c r="A109" s="1">
        <v>99</v>
      </c>
      <c r="B109" t="s">
        <v>125</v>
      </c>
      <c r="C109" s="2" t="s">
        <v>27</v>
      </c>
      <c r="D109" s="13">
        <v>49</v>
      </c>
      <c r="E109" s="5" t="s">
        <v>918</v>
      </c>
      <c r="F109" s="5" t="s">
        <v>919</v>
      </c>
      <c r="G109" s="5" t="s">
        <v>920</v>
      </c>
      <c r="H109" s="5" t="s">
        <v>921</v>
      </c>
      <c r="I109" s="7" t="s">
        <v>536</v>
      </c>
      <c r="J109" s="7">
        <v>1</v>
      </c>
      <c r="K109" s="16">
        <v>42706</v>
      </c>
      <c r="L109" s="16">
        <v>42886</v>
      </c>
      <c r="M109" s="10">
        <f t="shared" si="1"/>
        <v>6100.7142857142853</v>
      </c>
      <c r="N109" s="18">
        <v>1</v>
      </c>
      <c r="O109" s="6" t="s">
        <v>922</v>
      </c>
    </row>
    <row r="110" spans="1:15" ht="276" thickBot="1" x14ac:dyDescent="0.35">
      <c r="A110" s="1">
        <v>100</v>
      </c>
      <c r="B110" t="s">
        <v>126</v>
      </c>
      <c r="C110" s="2" t="s">
        <v>27</v>
      </c>
      <c r="D110" s="13">
        <v>86</v>
      </c>
      <c r="E110" s="5" t="s">
        <v>923</v>
      </c>
      <c r="F110" s="5" t="s">
        <v>924</v>
      </c>
      <c r="G110" s="5" t="s">
        <v>925</v>
      </c>
      <c r="H110" s="5" t="s">
        <v>926</v>
      </c>
      <c r="I110" s="7" t="s">
        <v>927</v>
      </c>
      <c r="J110" s="7">
        <v>6</v>
      </c>
      <c r="K110" s="16">
        <v>42706</v>
      </c>
      <c r="L110" s="16">
        <v>43069</v>
      </c>
      <c r="M110" s="10">
        <f t="shared" si="1"/>
        <v>6100</v>
      </c>
      <c r="N110" s="18">
        <v>0</v>
      </c>
      <c r="O110" s="6" t="s">
        <v>928</v>
      </c>
    </row>
    <row r="111" spans="1:15" ht="389.4" thickBot="1" x14ac:dyDescent="0.35">
      <c r="A111" s="1">
        <v>101</v>
      </c>
      <c r="B111" t="s">
        <v>127</v>
      </c>
      <c r="C111" s="2" t="s">
        <v>27</v>
      </c>
      <c r="D111" s="20" t="s">
        <v>929</v>
      </c>
      <c r="E111" s="5" t="s">
        <v>930</v>
      </c>
      <c r="F111" s="5"/>
      <c r="G111" s="5" t="s">
        <v>931</v>
      </c>
      <c r="H111" s="5" t="s">
        <v>932</v>
      </c>
      <c r="I111" s="7" t="s">
        <v>933</v>
      </c>
      <c r="J111" s="7">
        <v>12</v>
      </c>
      <c r="K111" s="16">
        <v>42737</v>
      </c>
      <c r="L111" s="16">
        <v>43100</v>
      </c>
      <c r="M111" s="10">
        <f t="shared" si="1"/>
        <v>6103.5714285714284</v>
      </c>
      <c r="N111" s="18">
        <v>12</v>
      </c>
      <c r="O111" s="5" t="s">
        <v>2015</v>
      </c>
    </row>
    <row r="112" spans="1:15" ht="211.2" thickBot="1" x14ac:dyDescent="0.35">
      <c r="A112" s="1">
        <v>102</v>
      </c>
      <c r="B112" t="s">
        <v>128</v>
      </c>
      <c r="C112" s="2" t="s">
        <v>27</v>
      </c>
      <c r="D112" s="13" t="s">
        <v>934</v>
      </c>
      <c r="E112" s="5" t="s">
        <v>935</v>
      </c>
      <c r="F112" s="5" t="s">
        <v>936</v>
      </c>
      <c r="G112" s="5" t="s">
        <v>937</v>
      </c>
      <c r="H112" s="5" t="s">
        <v>898</v>
      </c>
      <c r="I112" s="7" t="s">
        <v>938</v>
      </c>
      <c r="J112" s="7">
        <v>2</v>
      </c>
      <c r="K112" s="16">
        <v>42768</v>
      </c>
      <c r="L112" s="16">
        <v>43100</v>
      </c>
      <c r="M112" s="10">
        <f t="shared" si="1"/>
        <v>6109.4285714285716</v>
      </c>
      <c r="N112" s="18">
        <v>2</v>
      </c>
      <c r="O112" s="5" t="s">
        <v>2164</v>
      </c>
    </row>
    <row r="113" spans="1:15" ht="292.2" thickBot="1" x14ac:dyDescent="0.35">
      <c r="A113" s="1">
        <v>103</v>
      </c>
      <c r="B113" t="s">
        <v>129</v>
      </c>
      <c r="C113" s="2" t="s">
        <v>27</v>
      </c>
      <c r="D113" s="13" t="s">
        <v>939</v>
      </c>
      <c r="E113" s="5" t="s">
        <v>940</v>
      </c>
      <c r="F113" s="5" t="s">
        <v>941</v>
      </c>
      <c r="G113" s="5" t="s">
        <v>942</v>
      </c>
      <c r="H113" s="5" t="s">
        <v>943</v>
      </c>
      <c r="I113" s="7" t="s">
        <v>944</v>
      </c>
      <c r="J113" s="7">
        <v>13</v>
      </c>
      <c r="K113" s="16">
        <v>42768</v>
      </c>
      <c r="L113" s="16">
        <v>43100</v>
      </c>
      <c r="M113" s="10">
        <f t="shared" si="1"/>
        <v>6107.8571428571431</v>
      </c>
      <c r="N113" s="18">
        <v>13</v>
      </c>
      <c r="O113" s="5" t="s">
        <v>2016</v>
      </c>
    </row>
    <row r="114" spans="1:15" ht="259.8" thickBot="1" x14ac:dyDescent="0.35">
      <c r="A114" s="1">
        <v>104</v>
      </c>
      <c r="B114" t="s">
        <v>130</v>
      </c>
      <c r="C114" s="2" t="s">
        <v>27</v>
      </c>
      <c r="D114" s="13" t="s">
        <v>945</v>
      </c>
      <c r="E114" s="5" t="s">
        <v>946</v>
      </c>
      <c r="F114" s="5" t="s">
        <v>947</v>
      </c>
      <c r="G114" s="5" t="s">
        <v>948</v>
      </c>
      <c r="H114" s="5" t="s">
        <v>949</v>
      </c>
      <c r="I114" s="7" t="s">
        <v>950</v>
      </c>
      <c r="J114" s="7">
        <v>1</v>
      </c>
      <c r="K114" s="16">
        <v>41701</v>
      </c>
      <c r="L114" s="16">
        <v>42916</v>
      </c>
      <c r="M114" s="10">
        <f t="shared" si="1"/>
        <v>5957.1428571428569</v>
      </c>
      <c r="N114" s="18">
        <v>1</v>
      </c>
      <c r="O114" s="38" t="s">
        <v>2165</v>
      </c>
    </row>
    <row r="115" spans="1:15" ht="130.19999999999999" thickBot="1" x14ac:dyDescent="0.35">
      <c r="A115" s="1">
        <v>105</v>
      </c>
      <c r="B115" t="s">
        <v>131</v>
      </c>
      <c r="C115" s="2" t="s">
        <v>27</v>
      </c>
      <c r="D115" s="13">
        <v>1</v>
      </c>
      <c r="E115" s="39" t="s">
        <v>951</v>
      </c>
      <c r="F115" s="39" t="s">
        <v>952</v>
      </c>
      <c r="G115" s="5" t="s">
        <v>953</v>
      </c>
      <c r="H115" s="5" t="s">
        <v>954</v>
      </c>
      <c r="I115" s="7" t="s">
        <v>955</v>
      </c>
      <c r="J115" s="7">
        <v>1</v>
      </c>
      <c r="K115" s="40">
        <v>41091</v>
      </c>
      <c r="L115" s="40">
        <v>41639</v>
      </c>
      <c r="M115" s="10">
        <f t="shared" si="1"/>
        <v>5870</v>
      </c>
      <c r="N115" s="18">
        <v>1</v>
      </c>
      <c r="O115" s="5" t="s">
        <v>956</v>
      </c>
    </row>
    <row r="116" spans="1:15" ht="405.6" thickBot="1" x14ac:dyDescent="0.35">
      <c r="A116" s="1">
        <v>106</v>
      </c>
      <c r="B116" t="s">
        <v>132</v>
      </c>
      <c r="C116" s="2" t="s">
        <v>27</v>
      </c>
      <c r="D116" s="13">
        <v>2</v>
      </c>
      <c r="E116" s="39" t="s">
        <v>957</v>
      </c>
      <c r="F116" s="39" t="s">
        <v>958</v>
      </c>
      <c r="G116" s="5" t="s">
        <v>959</v>
      </c>
      <c r="H116" s="5" t="s">
        <v>960</v>
      </c>
      <c r="I116" s="7" t="s">
        <v>961</v>
      </c>
      <c r="J116" s="7">
        <v>8000</v>
      </c>
      <c r="K116" s="40">
        <v>41316</v>
      </c>
      <c r="L116" s="40">
        <v>41639</v>
      </c>
      <c r="M116" s="10">
        <f t="shared" si="1"/>
        <v>4759.4285714285716</v>
      </c>
      <c r="N116" s="18">
        <v>27278</v>
      </c>
      <c r="O116" s="5" t="s">
        <v>962</v>
      </c>
    </row>
    <row r="117" spans="1:15" ht="276" thickBot="1" x14ac:dyDescent="0.35">
      <c r="A117" s="1">
        <v>107</v>
      </c>
      <c r="B117" t="s">
        <v>133</v>
      </c>
      <c r="C117" s="2" t="s">
        <v>27</v>
      </c>
      <c r="D117" s="13">
        <v>3</v>
      </c>
      <c r="E117" s="39" t="s">
        <v>963</v>
      </c>
      <c r="F117" s="39" t="s">
        <v>964</v>
      </c>
      <c r="G117" s="5" t="s">
        <v>965</v>
      </c>
      <c r="H117" s="5" t="s">
        <v>966</v>
      </c>
      <c r="I117" s="7" t="s">
        <v>967</v>
      </c>
      <c r="J117" s="7">
        <v>2</v>
      </c>
      <c r="K117" s="41">
        <v>41316</v>
      </c>
      <c r="L117" s="41">
        <v>41639</v>
      </c>
      <c r="M117" s="10">
        <f t="shared" si="1"/>
        <v>5902</v>
      </c>
      <c r="N117" s="18">
        <v>2</v>
      </c>
      <c r="O117" s="5" t="s">
        <v>968</v>
      </c>
    </row>
    <row r="118" spans="1:15" ht="276" thickBot="1" x14ac:dyDescent="0.35">
      <c r="A118" s="1">
        <v>108</v>
      </c>
      <c r="B118" t="s">
        <v>134</v>
      </c>
      <c r="C118" s="2" t="s">
        <v>27</v>
      </c>
      <c r="D118" s="13">
        <v>4</v>
      </c>
      <c r="E118" s="39" t="s">
        <v>969</v>
      </c>
      <c r="F118" s="39" t="s">
        <v>970</v>
      </c>
      <c r="G118" s="5" t="s">
        <v>971</v>
      </c>
      <c r="H118" s="5" t="s">
        <v>972</v>
      </c>
      <c r="I118" s="7" t="s">
        <v>955</v>
      </c>
      <c r="J118" s="7">
        <v>1</v>
      </c>
      <c r="K118" s="41">
        <v>40915</v>
      </c>
      <c r="L118" s="41">
        <v>41639</v>
      </c>
      <c r="M118" s="10">
        <f t="shared" si="1"/>
        <v>5844.8571428571431</v>
      </c>
      <c r="N118" s="18">
        <v>1</v>
      </c>
      <c r="O118" s="5" t="s">
        <v>2017</v>
      </c>
    </row>
    <row r="119" spans="1:15" ht="227.4" thickBot="1" x14ac:dyDescent="0.35">
      <c r="A119" s="1">
        <v>109</v>
      </c>
      <c r="B119" t="s">
        <v>135</v>
      </c>
      <c r="C119" s="2" t="s">
        <v>27</v>
      </c>
      <c r="D119" s="13">
        <v>5</v>
      </c>
      <c r="E119" s="39" t="s">
        <v>973</v>
      </c>
      <c r="F119" s="39" t="s">
        <v>974</v>
      </c>
      <c r="G119" s="5" t="s">
        <v>975</v>
      </c>
      <c r="H119" s="5" t="s">
        <v>976</v>
      </c>
      <c r="I119" s="7" t="s">
        <v>977</v>
      </c>
      <c r="J119" s="7">
        <v>1</v>
      </c>
      <c r="K119" s="41">
        <v>41459</v>
      </c>
      <c r="L119" s="41">
        <v>41824</v>
      </c>
      <c r="M119" s="10">
        <f t="shared" si="1"/>
        <v>5922.5714285714284</v>
      </c>
      <c r="N119" s="18">
        <v>1</v>
      </c>
      <c r="O119" s="5" t="s">
        <v>978</v>
      </c>
    </row>
    <row r="120" spans="1:15" ht="405.6" thickBot="1" x14ac:dyDescent="0.35">
      <c r="A120" s="1">
        <v>110</v>
      </c>
      <c r="B120" t="s">
        <v>136</v>
      </c>
      <c r="C120" s="2" t="s">
        <v>27</v>
      </c>
      <c r="D120" s="13">
        <v>6</v>
      </c>
      <c r="E120" s="39" t="s">
        <v>979</v>
      </c>
      <c r="F120" s="39" t="s">
        <v>980</v>
      </c>
      <c r="G120" s="5" t="s">
        <v>959</v>
      </c>
      <c r="H120" s="5" t="s">
        <v>960</v>
      </c>
      <c r="I120" s="7" t="s">
        <v>981</v>
      </c>
      <c r="J120" s="7">
        <v>8000</v>
      </c>
      <c r="K120" s="41">
        <v>41316</v>
      </c>
      <c r="L120" s="41">
        <v>41639</v>
      </c>
      <c r="M120" s="10">
        <f t="shared" si="1"/>
        <v>4759.4285714285716</v>
      </c>
      <c r="N120" s="18">
        <v>27278</v>
      </c>
      <c r="O120" s="5" t="s">
        <v>982</v>
      </c>
    </row>
    <row r="121" spans="1:15" ht="195" thickBot="1" x14ac:dyDescent="0.35">
      <c r="A121" s="1">
        <v>111</v>
      </c>
      <c r="B121" t="s">
        <v>137</v>
      </c>
      <c r="C121" s="2" t="s">
        <v>27</v>
      </c>
      <c r="D121" s="13">
        <v>21</v>
      </c>
      <c r="E121" s="39" t="s">
        <v>983</v>
      </c>
      <c r="F121" s="39" t="s">
        <v>984</v>
      </c>
      <c r="G121" s="6" t="s">
        <v>985</v>
      </c>
      <c r="H121" s="6" t="s">
        <v>986</v>
      </c>
      <c r="I121" s="8" t="s">
        <v>987</v>
      </c>
      <c r="J121" s="8">
        <v>6</v>
      </c>
      <c r="K121" s="36">
        <v>41316</v>
      </c>
      <c r="L121" s="36">
        <v>41639</v>
      </c>
      <c r="M121" s="10">
        <f t="shared" si="1"/>
        <v>5901.4285714285716</v>
      </c>
      <c r="N121" s="18">
        <v>6</v>
      </c>
      <c r="O121" s="5" t="s">
        <v>988</v>
      </c>
    </row>
    <row r="122" spans="1:15" ht="276" thickBot="1" x14ac:dyDescent="0.35">
      <c r="A122" s="1">
        <v>112</v>
      </c>
      <c r="B122" t="s">
        <v>138</v>
      </c>
      <c r="C122" s="2" t="s">
        <v>27</v>
      </c>
      <c r="D122" s="13">
        <v>22</v>
      </c>
      <c r="E122" s="39" t="s">
        <v>989</v>
      </c>
      <c r="F122" s="39" t="s">
        <v>990</v>
      </c>
      <c r="G122" s="5" t="s">
        <v>991</v>
      </c>
      <c r="H122" s="5" t="s">
        <v>992</v>
      </c>
      <c r="I122" s="7" t="s">
        <v>993</v>
      </c>
      <c r="J122" s="7">
        <v>2</v>
      </c>
      <c r="K122" s="41">
        <v>41316</v>
      </c>
      <c r="L122" s="41">
        <v>41455</v>
      </c>
      <c r="M122" s="10">
        <f t="shared" si="1"/>
        <v>5902</v>
      </c>
      <c r="N122" s="18">
        <v>2</v>
      </c>
      <c r="O122" s="5" t="s">
        <v>994</v>
      </c>
    </row>
    <row r="123" spans="1:15" ht="373.2" thickBot="1" x14ac:dyDescent="0.35">
      <c r="A123" s="1">
        <v>113</v>
      </c>
      <c r="B123" t="s">
        <v>139</v>
      </c>
      <c r="C123" s="2" t="s">
        <v>27</v>
      </c>
      <c r="D123" s="13">
        <v>23</v>
      </c>
      <c r="E123" s="39" t="s">
        <v>995</v>
      </c>
      <c r="F123" s="39" t="s">
        <v>996</v>
      </c>
      <c r="G123" s="5" t="s">
        <v>997</v>
      </c>
      <c r="H123" s="5" t="s">
        <v>998</v>
      </c>
      <c r="I123" s="7" t="s">
        <v>999</v>
      </c>
      <c r="J123" s="7">
        <v>2</v>
      </c>
      <c r="K123" s="41">
        <v>41656</v>
      </c>
      <c r="L123" s="41">
        <v>42004</v>
      </c>
      <c r="M123" s="10">
        <f t="shared" si="1"/>
        <v>5950.5714285714284</v>
      </c>
      <c r="N123" s="18">
        <v>2</v>
      </c>
      <c r="O123" s="5" t="s">
        <v>1000</v>
      </c>
    </row>
    <row r="124" spans="1:15" ht="340.8" thickBot="1" x14ac:dyDescent="0.35">
      <c r="A124" s="1">
        <v>114</v>
      </c>
      <c r="B124" t="s">
        <v>140</v>
      </c>
      <c r="C124" s="2" t="s">
        <v>27</v>
      </c>
      <c r="D124" s="13">
        <v>26</v>
      </c>
      <c r="E124" s="39" t="s">
        <v>1001</v>
      </c>
      <c r="F124" s="39" t="s">
        <v>1002</v>
      </c>
      <c r="G124" s="5" t="s">
        <v>1003</v>
      </c>
      <c r="H124" s="5" t="s">
        <v>1004</v>
      </c>
      <c r="I124" s="7" t="s">
        <v>1005</v>
      </c>
      <c r="J124" s="7">
        <v>2</v>
      </c>
      <c r="K124" s="41">
        <v>41316</v>
      </c>
      <c r="L124" s="41">
        <v>41455</v>
      </c>
      <c r="M124" s="10">
        <f t="shared" si="1"/>
        <v>5902</v>
      </c>
      <c r="N124" s="18">
        <v>2</v>
      </c>
      <c r="O124" s="5" t="s">
        <v>1006</v>
      </c>
    </row>
    <row r="125" spans="1:15" ht="243.6" thickBot="1" x14ac:dyDescent="0.35">
      <c r="A125" s="1">
        <v>115</v>
      </c>
      <c r="B125" t="s">
        <v>141</v>
      </c>
      <c r="C125" s="2" t="s">
        <v>27</v>
      </c>
      <c r="D125" s="13">
        <v>27</v>
      </c>
      <c r="E125" s="39" t="s">
        <v>1007</v>
      </c>
      <c r="F125" s="39" t="s">
        <v>1008</v>
      </c>
      <c r="G125" s="5" t="s">
        <v>1009</v>
      </c>
      <c r="H125" s="5" t="s">
        <v>1010</v>
      </c>
      <c r="I125" s="7" t="s">
        <v>955</v>
      </c>
      <c r="J125" s="7">
        <v>1</v>
      </c>
      <c r="K125" s="41">
        <v>40544</v>
      </c>
      <c r="L125" s="41">
        <v>40908</v>
      </c>
      <c r="M125" s="10">
        <f t="shared" si="1"/>
        <v>5791.8571428571431</v>
      </c>
      <c r="N125" s="18">
        <v>1</v>
      </c>
      <c r="O125" s="5" t="s">
        <v>1011</v>
      </c>
    </row>
    <row r="126" spans="1:15" ht="276" thickBot="1" x14ac:dyDescent="0.35">
      <c r="A126" s="1">
        <v>116</v>
      </c>
      <c r="B126" t="s">
        <v>142</v>
      </c>
      <c r="C126" s="2" t="s">
        <v>27</v>
      </c>
      <c r="D126" s="13">
        <v>28</v>
      </c>
      <c r="E126" s="39" t="s">
        <v>1012</v>
      </c>
      <c r="F126" s="39" t="s">
        <v>1013</v>
      </c>
      <c r="G126" s="5" t="s">
        <v>991</v>
      </c>
      <c r="H126" s="5" t="s">
        <v>992</v>
      </c>
      <c r="I126" s="7" t="s">
        <v>993</v>
      </c>
      <c r="J126" s="7">
        <v>2</v>
      </c>
      <c r="K126" s="41">
        <v>41316</v>
      </c>
      <c r="L126" s="41">
        <v>41455</v>
      </c>
      <c r="M126" s="10">
        <f t="shared" si="1"/>
        <v>5902</v>
      </c>
      <c r="N126" s="18">
        <v>2</v>
      </c>
      <c r="O126" s="5" t="s">
        <v>2018</v>
      </c>
    </row>
    <row r="127" spans="1:15" ht="409.6" thickBot="1" x14ac:dyDescent="0.35">
      <c r="A127" s="1">
        <v>117</v>
      </c>
      <c r="B127" t="s">
        <v>143</v>
      </c>
      <c r="C127" s="2" t="s">
        <v>27</v>
      </c>
      <c r="D127" s="13">
        <v>29</v>
      </c>
      <c r="E127" s="39" t="s">
        <v>1014</v>
      </c>
      <c r="F127" s="39" t="s">
        <v>1015</v>
      </c>
      <c r="G127" s="5" t="s">
        <v>1016</v>
      </c>
      <c r="H127" s="5" t="s">
        <v>1017</v>
      </c>
      <c r="I127" s="7" t="s">
        <v>1018</v>
      </c>
      <c r="J127" s="7">
        <v>2</v>
      </c>
      <c r="K127" s="41">
        <v>41316</v>
      </c>
      <c r="L127" s="41">
        <v>41455</v>
      </c>
      <c r="M127" s="10">
        <f t="shared" si="1"/>
        <v>5902</v>
      </c>
      <c r="N127" s="18">
        <v>2</v>
      </c>
      <c r="O127" s="5" t="s">
        <v>2019</v>
      </c>
    </row>
    <row r="128" spans="1:15" ht="308.39999999999998" thickBot="1" x14ac:dyDescent="0.35">
      <c r="A128" s="1">
        <v>118</v>
      </c>
      <c r="B128" t="s">
        <v>144</v>
      </c>
      <c r="C128" s="2" t="s">
        <v>27</v>
      </c>
      <c r="D128" s="13">
        <v>30</v>
      </c>
      <c r="E128" s="39" t="s">
        <v>1019</v>
      </c>
      <c r="F128" s="39" t="s">
        <v>1015</v>
      </c>
      <c r="G128" s="5" t="s">
        <v>1020</v>
      </c>
      <c r="H128" s="5" t="s">
        <v>1021</v>
      </c>
      <c r="I128" s="7" t="s">
        <v>1022</v>
      </c>
      <c r="J128" s="7">
        <v>2</v>
      </c>
      <c r="K128" s="41">
        <v>41316</v>
      </c>
      <c r="L128" s="41">
        <v>41547</v>
      </c>
      <c r="M128" s="10">
        <f t="shared" si="1"/>
        <v>5902</v>
      </c>
      <c r="N128" s="18">
        <v>2</v>
      </c>
      <c r="O128" s="5" t="s">
        <v>1023</v>
      </c>
    </row>
    <row r="129" spans="1:15" ht="308.39999999999998" thickBot="1" x14ac:dyDescent="0.35">
      <c r="A129" s="1">
        <v>119</v>
      </c>
      <c r="B129" t="s">
        <v>145</v>
      </c>
      <c r="C129" s="2" t="s">
        <v>27</v>
      </c>
      <c r="D129" s="13">
        <v>31</v>
      </c>
      <c r="E129" s="39" t="s">
        <v>1024</v>
      </c>
      <c r="F129" s="39" t="s">
        <v>1008</v>
      </c>
      <c r="G129" s="5" t="s">
        <v>1025</v>
      </c>
      <c r="H129" s="5" t="s">
        <v>954</v>
      </c>
      <c r="I129" s="7" t="s">
        <v>955</v>
      </c>
      <c r="J129" s="7">
        <v>2</v>
      </c>
      <c r="K129" s="41">
        <v>40544</v>
      </c>
      <c r="L129" s="41">
        <v>41091</v>
      </c>
      <c r="M129" s="10">
        <f t="shared" si="1"/>
        <v>5791.7142857142853</v>
      </c>
      <c r="N129" s="18">
        <v>2</v>
      </c>
      <c r="O129" s="5" t="s">
        <v>2166</v>
      </c>
    </row>
    <row r="130" spans="1:15" ht="409.6" thickBot="1" x14ac:dyDescent="0.35">
      <c r="A130" s="1">
        <v>120</v>
      </c>
      <c r="B130" t="s">
        <v>146</v>
      </c>
      <c r="C130" s="2" t="s">
        <v>27</v>
      </c>
      <c r="D130" s="13">
        <v>32</v>
      </c>
      <c r="E130" s="39" t="s">
        <v>1026</v>
      </c>
      <c r="F130" s="39" t="s">
        <v>1015</v>
      </c>
      <c r="G130" s="5" t="s">
        <v>1016</v>
      </c>
      <c r="H130" s="5" t="s">
        <v>1027</v>
      </c>
      <c r="I130" s="7" t="s">
        <v>1018</v>
      </c>
      <c r="J130" s="7">
        <v>2</v>
      </c>
      <c r="K130" s="41">
        <v>41316</v>
      </c>
      <c r="L130" s="41">
        <v>41455</v>
      </c>
      <c r="M130" s="10">
        <f t="shared" si="1"/>
        <v>5902</v>
      </c>
      <c r="N130" s="18">
        <v>2</v>
      </c>
      <c r="O130" s="5" t="s">
        <v>1028</v>
      </c>
    </row>
    <row r="131" spans="1:15" ht="227.4" thickBot="1" x14ac:dyDescent="0.35">
      <c r="A131" s="1">
        <v>121</v>
      </c>
      <c r="B131" t="s">
        <v>147</v>
      </c>
      <c r="C131" s="2" t="s">
        <v>27</v>
      </c>
      <c r="D131" s="13">
        <v>33</v>
      </c>
      <c r="E131" s="39" t="s">
        <v>1029</v>
      </c>
      <c r="F131" s="39" t="s">
        <v>1030</v>
      </c>
      <c r="G131" s="5" t="s">
        <v>1031</v>
      </c>
      <c r="H131" s="5" t="s">
        <v>954</v>
      </c>
      <c r="I131" s="7" t="s">
        <v>955</v>
      </c>
      <c r="J131" s="7">
        <v>2</v>
      </c>
      <c r="K131" s="41">
        <v>40544</v>
      </c>
      <c r="L131" s="41">
        <v>41091</v>
      </c>
      <c r="M131" s="10">
        <f t="shared" si="1"/>
        <v>5791.7142857142853</v>
      </c>
      <c r="N131" s="18">
        <v>2</v>
      </c>
      <c r="O131" s="5" t="s">
        <v>1032</v>
      </c>
    </row>
    <row r="132" spans="1:15" ht="195" thickBot="1" x14ac:dyDescent="0.35">
      <c r="A132" s="1">
        <v>122</v>
      </c>
      <c r="B132" t="s">
        <v>148</v>
      </c>
      <c r="C132" s="2" t="s">
        <v>27</v>
      </c>
      <c r="D132" s="13">
        <v>8</v>
      </c>
      <c r="E132" s="6" t="s">
        <v>1033</v>
      </c>
      <c r="F132" s="5" t="s">
        <v>25</v>
      </c>
      <c r="G132" s="5" t="s">
        <v>1034</v>
      </c>
      <c r="H132" s="5" t="s">
        <v>1035</v>
      </c>
      <c r="I132" s="7" t="s">
        <v>790</v>
      </c>
      <c r="J132" s="7">
        <v>2</v>
      </c>
      <c r="K132" s="41">
        <v>41827</v>
      </c>
      <c r="L132" s="41">
        <v>42019</v>
      </c>
      <c r="M132" s="10">
        <f t="shared" si="1"/>
        <v>5975</v>
      </c>
      <c r="N132" s="18">
        <v>2</v>
      </c>
      <c r="O132" s="5" t="s">
        <v>2020</v>
      </c>
    </row>
    <row r="133" spans="1:15" ht="243.6" thickBot="1" x14ac:dyDescent="0.35">
      <c r="A133" s="1">
        <v>123</v>
      </c>
      <c r="B133" t="s">
        <v>149</v>
      </c>
      <c r="C133" s="2" t="s">
        <v>27</v>
      </c>
      <c r="D133" s="13">
        <v>9</v>
      </c>
      <c r="E133" s="6" t="s">
        <v>1036</v>
      </c>
      <c r="F133" s="5" t="s">
        <v>25</v>
      </c>
      <c r="G133" s="5" t="s">
        <v>1037</v>
      </c>
      <c r="H133" s="5" t="s">
        <v>789</v>
      </c>
      <c r="I133" s="7" t="s">
        <v>790</v>
      </c>
      <c r="J133" s="7">
        <v>5</v>
      </c>
      <c r="K133" s="41">
        <v>41857</v>
      </c>
      <c r="L133" s="41">
        <v>42019</v>
      </c>
      <c r="M133" s="10">
        <f t="shared" si="1"/>
        <v>5978.8571428571431</v>
      </c>
      <c r="N133" s="18">
        <v>5</v>
      </c>
      <c r="O133" s="5" t="s">
        <v>2021</v>
      </c>
    </row>
    <row r="134" spans="1:15" ht="130.19999999999999" thickBot="1" x14ac:dyDescent="0.35">
      <c r="A134" s="1">
        <v>124</v>
      </c>
      <c r="B134" t="s">
        <v>150</v>
      </c>
      <c r="C134" s="2" t="s">
        <v>27</v>
      </c>
      <c r="D134" s="13">
        <v>2</v>
      </c>
      <c r="E134" s="42" t="s">
        <v>1038</v>
      </c>
      <c r="F134" s="42" t="s">
        <v>1039</v>
      </c>
      <c r="G134" s="5" t="s">
        <v>1040</v>
      </c>
      <c r="H134" s="5" t="s">
        <v>1041</v>
      </c>
      <c r="I134" s="7" t="s">
        <v>1042</v>
      </c>
      <c r="J134" s="7">
        <v>5</v>
      </c>
      <c r="K134" s="41">
        <v>41913</v>
      </c>
      <c r="L134" s="41">
        <v>42369</v>
      </c>
      <c r="M134" s="10">
        <f t="shared" si="1"/>
        <v>5986.8571428571431</v>
      </c>
      <c r="N134" s="18">
        <v>5</v>
      </c>
      <c r="O134" s="5" t="s">
        <v>2022</v>
      </c>
    </row>
    <row r="135" spans="1:15" ht="146.4" thickBot="1" x14ac:dyDescent="0.35">
      <c r="A135" s="1">
        <v>125</v>
      </c>
      <c r="B135" t="s">
        <v>151</v>
      </c>
      <c r="C135" s="2" t="s">
        <v>27</v>
      </c>
      <c r="D135" s="13">
        <v>2</v>
      </c>
      <c r="E135" s="42" t="s">
        <v>1043</v>
      </c>
      <c r="F135" s="42" t="s">
        <v>1044</v>
      </c>
      <c r="G135" s="5" t="s">
        <v>1045</v>
      </c>
      <c r="H135" s="5" t="s">
        <v>1046</v>
      </c>
      <c r="I135" s="7" t="s">
        <v>1047</v>
      </c>
      <c r="J135" s="7">
        <v>3</v>
      </c>
      <c r="K135" s="41">
        <v>41913</v>
      </c>
      <c r="L135" s="41">
        <v>42019</v>
      </c>
      <c r="M135" s="10">
        <f t="shared" si="1"/>
        <v>5987.1428571428569</v>
      </c>
      <c r="N135" s="18">
        <v>3</v>
      </c>
      <c r="O135" s="5" t="s">
        <v>1048</v>
      </c>
    </row>
    <row r="136" spans="1:15" ht="146.4" thickBot="1" x14ac:dyDescent="0.35">
      <c r="A136" s="1">
        <v>126</v>
      </c>
      <c r="B136" t="s">
        <v>152</v>
      </c>
      <c r="C136" s="2" t="s">
        <v>27</v>
      </c>
      <c r="D136" s="13">
        <v>1</v>
      </c>
      <c r="E136" s="42" t="s">
        <v>1049</v>
      </c>
      <c r="F136" s="42"/>
      <c r="G136" s="5" t="s">
        <v>1050</v>
      </c>
      <c r="H136" s="5" t="s">
        <v>1051</v>
      </c>
      <c r="I136" s="7" t="s">
        <v>1052</v>
      </c>
      <c r="J136" s="7">
        <v>4</v>
      </c>
      <c r="K136" s="41">
        <v>41897</v>
      </c>
      <c r="L136" s="41">
        <v>42034</v>
      </c>
      <c r="M136" s="10">
        <f t="shared" si="1"/>
        <v>5984.7142857142853</v>
      </c>
      <c r="N136" s="18">
        <v>4</v>
      </c>
      <c r="O136" s="5" t="s">
        <v>2023</v>
      </c>
    </row>
    <row r="137" spans="1:15" ht="243.6" thickBot="1" x14ac:dyDescent="0.35">
      <c r="A137" s="1">
        <v>127</v>
      </c>
      <c r="B137" t="s">
        <v>153</v>
      </c>
      <c r="C137" s="2" t="s">
        <v>27</v>
      </c>
      <c r="D137" s="13">
        <v>3</v>
      </c>
      <c r="E137" s="42" t="s">
        <v>1053</v>
      </c>
      <c r="F137" s="42">
        <v>1</v>
      </c>
      <c r="G137" s="5" t="s">
        <v>1054</v>
      </c>
      <c r="H137" s="5" t="s">
        <v>1055</v>
      </c>
      <c r="I137" s="7" t="s">
        <v>1056</v>
      </c>
      <c r="J137" s="7">
        <v>9</v>
      </c>
      <c r="K137" s="41">
        <v>41958</v>
      </c>
      <c r="L137" s="41">
        <v>42323</v>
      </c>
      <c r="M137" s="10">
        <f t="shared" si="1"/>
        <v>5992.7142857142853</v>
      </c>
      <c r="N137" s="18">
        <v>11</v>
      </c>
      <c r="O137" s="5" t="s">
        <v>1057</v>
      </c>
    </row>
    <row r="138" spans="1:15" ht="259.8" thickBot="1" x14ac:dyDescent="0.35">
      <c r="A138" s="1">
        <v>128</v>
      </c>
      <c r="B138" t="s">
        <v>154</v>
      </c>
      <c r="C138" s="2" t="s">
        <v>27</v>
      </c>
      <c r="D138" s="13">
        <v>3</v>
      </c>
      <c r="E138" s="42" t="s">
        <v>1053</v>
      </c>
      <c r="F138" s="42">
        <v>1</v>
      </c>
      <c r="G138" s="5" t="s">
        <v>1058</v>
      </c>
      <c r="H138" s="5" t="s">
        <v>1059</v>
      </c>
      <c r="I138" s="7" t="s">
        <v>1060</v>
      </c>
      <c r="J138" s="7">
        <v>1</v>
      </c>
      <c r="K138" s="41">
        <v>41958</v>
      </c>
      <c r="L138" s="41">
        <v>42323</v>
      </c>
      <c r="M138" s="10">
        <f t="shared" si="1"/>
        <v>5993.8571428571431</v>
      </c>
      <c r="N138" s="18">
        <v>1</v>
      </c>
      <c r="O138" s="5" t="s">
        <v>2167</v>
      </c>
    </row>
    <row r="139" spans="1:15" ht="308.39999999999998" thickBot="1" x14ac:dyDescent="0.35">
      <c r="A139" s="1">
        <v>129</v>
      </c>
      <c r="B139" t="s">
        <v>155</v>
      </c>
      <c r="C139" s="2" t="s">
        <v>27</v>
      </c>
      <c r="D139" s="13">
        <v>5</v>
      </c>
      <c r="E139" s="42" t="s">
        <v>1061</v>
      </c>
      <c r="F139" s="42">
        <v>1</v>
      </c>
      <c r="G139" s="5" t="s">
        <v>1062</v>
      </c>
      <c r="H139" s="5" t="s">
        <v>1063</v>
      </c>
      <c r="I139" s="7" t="s">
        <v>1064</v>
      </c>
      <c r="J139" s="7">
        <v>1</v>
      </c>
      <c r="K139" s="41">
        <v>41897</v>
      </c>
      <c r="L139" s="41">
        <v>42369</v>
      </c>
      <c r="M139" s="10">
        <f t="shared" si="1"/>
        <v>5985.1428571428569</v>
      </c>
      <c r="N139" s="18">
        <v>1</v>
      </c>
      <c r="O139" s="5" t="s">
        <v>2168</v>
      </c>
    </row>
    <row r="140" spans="1:15" ht="195" thickBot="1" x14ac:dyDescent="0.35">
      <c r="A140" s="1">
        <v>130</v>
      </c>
      <c r="B140" t="s">
        <v>156</v>
      </c>
      <c r="C140" s="2" t="s">
        <v>27</v>
      </c>
      <c r="D140" s="13">
        <v>7</v>
      </c>
      <c r="E140" s="42" t="s">
        <v>1065</v>
      </c>
      <c r="F140" s="42">
        <v>1</v>
      </c>
      <c r="G140" s="5" t="s">
        <v>1066</v>
      </c>
      <c r="H140" s="5" t="s">
        <v>1067</v>
      </c>
      <c r="I140" s="7" t="s">
        <v>1068</v>
      </c>
      <c r="J140" s="7">
        <v>6</v>
      </c>
      <c r="K140" s="41">
        <v>41883</v>
      </c>
      <c r="L140" s="41">
        <v>42248</v>
      </c>
      <c r="M140" s="10">
        <f t="shared" ref="M140:M203" si="2">+($K140-$J140)/7</f>
        <v>5982.4285714285716</v>
      </c>
      <c r="N140" s="18">
        <v>6</v>
      </c>
      <c r="O140" s="5" t="s">
        <v>2024</v>
      </c>
    </row>
    <row r="141" spans="1:15" ht="146.4" thickBot="1" x14ac:dyDescent="0.35">
      <c r="A141" s="1">
        <v>131</v>
      </c>
      <c r="B141" t="s">
        <v>157</v>
      </c>
      <c r="C141" s="2" t="s">
        <v>27</v>
      </c>
      <c r="D141" s="13">
        <v>10</v>
      </c>
      <c r="E141" s="42" t="s">
        <v>1069</v>
      </c>
      <c r="F141" s="42">
        <v>1</v>
      </c>
      <c r="G141" s="5" t="s">
        <v>1070</v>
      </c>
      <c r="H141" s="5" t="s">
        <v>1071</v>
      </c>
      <c r="I141" s="7" t="s">
        <v>1072</v>
      </c>
      <c r="J141" s="7">
        <v>1</v>
      </c>
      <c r="K141" s="41">
        <v>41927</v>
      </c>
      <c r="L141" s="41">
        <v>42369</v>
      </c>
      <c r="M141" s="10">
        <f t="shared" si="2"/>
        <v>5989.4285714285716</v>
      </c>
      <c r="N141" s="18">
        <v>1</v>
      </c>
      <c r="O141" s="5" t="s">
        <v>2025</v>
      </c>
    </row>
    <row r="142" spans="1:15" ht="211.2" thickBot="1" x14ac:dyDescent="0.35">
      <c r="A142" s="1">
        <v>132</v>
      </c>
      <c r="B142" t="s">
        <v>158</v>
      </c>
      <c r="C142" s="2" t="s">
        <v>27</v>
      </c>
      <c r="D142" s="13">
        <v>11</v>
      </c>
      <c r="E142" s="42" t="s">
        <v>1073</v>
      </c>
      <c r="F142" s="42"/>
      <c r="G142" s="5" t="s">
        <v>1074</v>
      </c>
      <c r="H142" s="5" t="s">
        <v>1075</v>
      </c>
      <c r="I142" s="7" t="s">
        <v>705</v>
      </c>
      <c r="J142" s="7">
        <v>1</v>
      </c>
      <c r="K142" s="41">
        <v>41760</v>
      </c>
      <c r="L142" s="41">
        <v>42246</v>
      </c>
      <c r="M142" s="10">
        <f t="shared" si="2"/>
        <v>5965.5714285714284</v>
      </c>
      <c r="N142" s="18">
        <v>1</v>
      </c>
      <c r="O142" s="5" t="s">
        <v>1076</v>
      </c>
    </row>
    <row r="143" spans="1:15" ht="243.6" thickBot="1" x14ac:dyDescent="0.35">
      <c r="A143" s="1">
        <v>133</v>
      </c>
      <c r="B143" t="s">
        <v>159</v>
      </c>
      <c r="C143" s="2" t="s">
        <v>27</v>
      </c>
      <c r="D143" s="4">
        <v>2</v>
      </c>
      <c r="E143" s="42" t="s">
        <v>1077</v>
      </c>
      <c r="F143" s="42"/>
      <c r="G143" s="5" t="s">
        <v>1078</v>
      </c>
      <c r="H143" s="5" t="s">
        <v>1079</v>
      </c>
      <c r="I143" s="7" t="s">
        <v>1080</v>
      </c>
      <c r="J143" s="7">
        <v>1</v>
      </c>
      <c r="K143" s="41">
        <v>41912</v>
      </c>
      <c r="L143" s="41">
        <v>42277</v>
      </c>
      <c r="M143" s="10">
        <f t="shared" si="2"/>
        <v>5987.2857142857147</v>
      </c>
      <c r="N143" s="18">
        <v>1</v>
      </c>
      <c r="O143" s="5" t="s">
        <v>2169</v>
      </c>
    </row>
    <row r="144" spans="1:15" ht="178.8" thickBot="1" x14ac:dyDescent="0.35">
      <c r="A144" s="1">
        <v>134</v>
      </c>
      <c r="B144" t="s">
        <v>160</v>
      </c>
      <c r="C144" s="2" t="s">
        <v>27</v>
      </c>
      <c r="D144" s="4">
        <v>14</v>
      </c>
      <c r="E144" s="42" t="s">
        <v>1081</v>
      </c>
      <c r="F144" s="42"/>
      <c r="G144" s="5" t="s">
        <v>1082</v>
      </c>
      <c r="H144" s="5" t="s">
        <v>1083</v>
      </c>
      <c r="I144" s="7" t="s">
        <v>1084</v>
      </c>
      <c r="J144" s="7">
        <v>1</v>
      </c>
      <c r="K144" s="41">
        <v>41927</v>
      </c>
      <c r="L144" s="41">
        <v>42034</v>
      </c>
      <c r="M144" s="10">
        <f t="shared" si="2"/>
        <v>5989.4285714285716</v>
      </c>
      <c r="N144" s="18">
        <v>1</v>
      </c>
      <c r="O144" s="5" t="s">
        <v>2170</v>
      </c>
    </row>
    <row r="145" spans="1:15" ht="227.4" thickBot="1" x14ac:dyDescent="0.35">
      <c r="A145" s="1">
        <v>135</v>
      </c>
      <c r="B145" t="s">
        <v>161</v>
      </c>
      <c r="C145" s="2" t="s">
        <v>27</v>
      </c>
      <c r="D145" s="4">
        <v>15</v>
      </c>
      <c r="E145" s="42" t="s">
        <v>1085</v>
      </c>
      <c r="F145" s="42"/>
      <c r="G145" s="5" t="s">
        <v>1086</v>
      </c>
      <c r="H145" s="5" t="s">
        <v>1087</v>
      </c>
      <c r="I145" s="7" t="s">
        <v>1088</v>
      </c>
      <c r="J145" s="7">
        <v>1</v>
      </c>
      <c r="K145" s="41">
        <v>41927</v>
      </c>
      <c r="L145" s="41">
        <v>42109</v>
      </c>
      <c r="M145" s="10">
        <f t="shared" si="2"/>
        <v>5989.4285714285716</v>
      </c>
      <c r="N145" s="18">
        <v>1</v>
      </c>
      <c r="O145" s="5" t="s">
        <v>2026</v>
      </c>
    </row>
    <row r="146" spans="1:15" ht="178.8" thickBot="1" x14ac:dyDescent="0.35">
      <c r="A146" s="1">
        <v>136</v>
      </c>
      <c r="B146" t="s">
        <v>162</v>
      </c>
      <c r="C146" s="2" t="s">
        <v>27</v>
      </c>
      <c r="D146" s="4">
        <v>17</v>
      </c>
      <c r="E146" s="42" t="s">
        <v>1089</v>
      </c>
      <c r="F146" s="42"/>
      <c r="G146" s="5" t="s">
        <v>1090</v>
      </c>
      <c r="H146" s="5" t="s">
        <v>1091</v>
      </c>
      <c r="I146" s="7" t="s">
        <v>1092</v>
      </c>
      <c r="J146" s="7">
        <v>2</v>
      </c>
      <c r="K146" s="41">
        <v>41927</v>
      </c>
      <c r="L146" s="41">
        <v>42094</v>
      </c>
      <c r="M146" s="10">
        <f t="shared" si="2"/>
        <v>5989.2857142857147</v>
      </c>
      <c r="N146" s="18">
        <v>2</v>
      </c>
      <c r="O146" s="5" t="s">
        <v>2171</v>
      </c>
    </row>
    <row r="147" spans="1:15" ht="211.2" thickBot="1" x14ac:dyDescent="0.35">
      <c r="A147" s="1">
        <v>137</v>
      </c>
      <c r="B147" t="s">
        <v>163</v>
      </c>
      <c r="C147" s="2" t="s">
        <v>27</v>
      </c>
      <c r="D147" s="4">
        <v>49</v>
      </c>
      <c r="E147" s="42" t="s">
        <v>1093</v>
      </c>
      <c r="F147" s="42"/>
      <c r="G147" s="5" t="s">
        <v>1094</v>
      </c>
      <c r="H147" s="5" t="s">
        <v>1095</v>
      </c>
      <c r="I147" s="7" t="s">
        <v>1096</v>
      </c>
      <c r="J147" s="7">
        <v>1</v>
      </c>
      <c r="K147" s="41">
        <v>41927</v>
      </c>
      <c r="L147" s="41">
        <v>42185</v>
      </c>
      <c r="M147" s="10">
        <f t="shared" si="2"/>
        <v>5989.4285714285716</v>
      </c>
      <c r="N147" s="18">
        <v>1</v>
      </c>
      <c r="O147" s="5" t="s">
        <v>1097</v>
      </c>
    </row>
    <row r="148" spans="1:15" ht="162.6" thickBot="1" x14ac:dyDescent="0.35">
      <c r="A148" s="1">
        <v>138</v>
      </c>
      <c r="B148" t="s">
        <v>164</v>
      </c>
      <c r="C148" s="2" t="s">
        <v>27</v>
      </c>
      <c r="D148" s="4">
        <v>50</v>
      </c>
      <c r="E148" s="42" t="s">
        <v>1098</v>
      </c>
      <c r="F148" s="42"/>
      <c r="G148" s="5" t="s">
        <v>1099</v>
      </c>
      <c r="H148" s="5" t="s">
        <v>1100</v>
      </c>
      <c r="I148" s="7" t="s">
        <v>1101</v>
      </c>
      <c r="J148" s="7">
        <v>2</v>
      </c>
      <c r="K148" s="41">
        <v>41927</v>
      </c>
      <c r="L148" s="41">
        <v>42185</v>
      </c>
      <c r="M148" s="10">
        <f t="shared" si="2"/>
        <v>5989.2857142857147</v>
      </c>
      <c r="N148" s="18">
        <v>2</v>
      </c>
      <c r="O148" s="5" t="s">
        <v>1102</v>
      </c>
    </row>
    <row r="149" spans="1:15" ht="259.8" thickBot="1" x14ac:dyDescent="0.35">
      <c r="A149" s="1">
        <v>139</v>
      </c>
      <c r="B149" t="s">
        <v>165</v>
      </c>
      <c r="C149" s="2" t="s">
        <v>27</v>
      </c>
      <c r="D149" s="4">
        <v>87</v>
      </c>
      <c r="E149" s="42" t="s">
        <v>1103</v>
      </c>
      <c r="F149" s="42"/>
      <c r="G149" s="5" t="s">
        <v>1104</v>
      </c>
      <c r="H149" s="5" t="s">
        <v>1087</v>
      </c>
      <c r="I149" s="7" t="s">
        <v>1088</v>
      </c>
      <c r="J149" s="7">
        <v>1</v>
      </c>
      <c r="K149" s="41">
        <v>41927</v>
      </c>
      <c r="L149" s="41">
        <v>42109</v>
      </c>
      <c r="M149" s="10">
        <f t="shared" si="2"/>
        <v>5989.4285714285716</v>
      </c>
      <c r="N149" s="18">
        <v>1</v>
      </c>
      <c r="O149" s="5" t="s">
        <v>2172</v>
      </c>
    </row>
    <row r="150" spans="1:15" ht="146.4" thickBot="1" x14ac:dyDescent="0.35">
      <c r="A150" s="1">
        <v>140</v>
      </c>
      <c r="B150" t="s">
        <v>166</v>
      </c>
      <c r="C150" s="2" t="s">
        <v>27</v>
      </c>
      <c r="D150" s="4">
        <v>7</v>
      </c>
      <c r="E150" s="6" t="s">
        <v>1105</v>
      </c>
      <c r="F150" s="6"/>
      <c r="G150" s="5" t="s">
        <v>1106</v>
      </c>
      <c r="H150" s="5" t="s">
        <v>1107</v>
      </c>
      <c r="I150" s="7" t="s">
        <v>1108</v>
      </c>
      <c r="J150" s="21">
        <v>4</v>
      </c>
      <c r="K150" s="36">
        <v>42277</v>
      </c>
      <c r="L150" s="36">
        <v>42643</v>
      </c>
      <c r="M150" s="10">
        <f t="shared" si="2"/>
        <v>6039</v>
      </c>
      <c r="N150" s="18">
        <v>4</v>
      </c>
      <c r="O150" s="5" t="s">
        <v>2027</v>
      </c>
    </row>
    <row r="151" spans="1:15" ht="114" thickBot="1" x14ac:dyDescent="0.35">
      <c r="A151" s="1">
        <v>141</v>
      </c>
      <c r="B151" t="s">
        <v>167</v>
      </c>
      <c r="C151" s="2" t="s">
        <v>27</v>
      </c>
      <c r="D151" s="4">
        <v>11</v>
      </c>
      <c r="E151" s="6" t="s">
        <v>1109</v>
      </c>
      <c r="F151" s="6"/>
      <c r="G151" s="6" t="s">
        <v>1110</v>
      </c>
      <c r="H151" s="6" t="s">
        <v>1111</v>
      </c>
      <c r="I151" s="8" t="s">
        <v>1112</v>
      </c>
      <c r="J151" s="8">
        <v>1</v>
      </c>
      <c r="K151" s="36">
        <v>42277</v>
      </c>
      <c r="L151" s="36">
        <v>42551</v>
      </c>
      <c r="M151" s="10">
        <f t="shared" si="2"/>
        <v>6039.4285714285716</v>
      </c>
      <c r="N151" s="18">
        <v>1</v>
      </c>
      <c r="O151" s="5" t="s">
        <v>2028</v>
      </c>
    </row>
    <row r="152" spans="1:15" ht="409.6" thickBot="1" x14ac:dyDescent="0.35">
      <c r="A152" s="1">
        <v>142</v>
      </c>
      <c r="B152" t="s">
        <v>168</v>
      </c>
      <c r="C152" s="2" t="s">
        <v>27</v>
      </c>
      <c r="D152" s="4">
        <v>17</v>
      </c>
      <c r="E152" s="5" t="s">
        <v>1113</v>
      </c>
      <c r="F152" s="5" t="s">
        <v>1114</v>
      </c>
      <c r="G152" s="5" t="s">
        <v>1115</v>
      </c>
      <c r="H152" s="5" t="s">
        <v>1116</v>
      </c>
      <c r="I152" s="7" t="s">
        <v>1117</v>
      </c>
      <c r="J152" s="7">
        <v>1</v>
      </c>
      <c r="K152" s="40">
        <v>41852</v>
      </c>
      <c r="L152" s="40">
        <v>42551</v>
      </c>
      <c r="M152" s="10">
        <f t="shared" si="2"/>
        <v>5978.7142857142853</v>
      </c>
      <c r="N152" s="18">
        <v>1</v>
      </c>
      <c r="O152" s="5" t="s">
        <v>2173</v>
      </c>
    </row>
    <row r="153" spans="1:15" ht="409.6" thickBot="1" x14ac:dyDescent="0.35">
      <c r="A153" s="1">
        <v>143</v>
      </c>
      <c r="B153" t="s">
        <v>169</v>
      </c>
      <c r="C153" s="2" t="s">
        <v>27</v>
      </c>
      <c r="D153" s="4">
        <v>18</v>
      </c>
      <c r="E153" s="5" t="s">
        <v>1118</v>
      </c>
      <c r="F153" s="5" t="s">
        <v>1114</v>
      </c>
      <c r="G153" s="5" t="s">
        <v>1119</v>
      </c>
      <c r="H153" s="5" t="s">
        <v>1120</v>
      </c>
      <c r="I153" s="7" t="s">
        <v>1121</v>
      </c>
      <c r="J153" s="7">
        <v>1</v>
      </c>
      <c r="K153" s="40">
        <v>41852</v>
      </c>
      <c r="L153" s="40">
        <v>42735</v>
      </c>
      <c r="M153" s="10">
        <f t="shared" si="2"/>
        <v>5978.7142857142853</v>
      </c>
      <c r="N153" s="18">
        <v>1</v>
      </c>
      <c r="O153" s="5" t="s">
        <v>2174</v>
      </c>
    </row>
    <row r="154" spans="1:15" ht="130.19999999999999" thickBot="1" x14ac:dyDescent="0.35">
      <c r="A154" s="1">
        <v>144</v>
      </c>
      <c r="B154" t="s">
        <v>170</v>
      </c>
      <c r="C154" s="2" t="s">
        <v>27</v>
      </c>
      <c r="D154" s="4">
        <v>22</v>
      </c>
      <c r="E154" s="5" t="s">
        <v>1122</v>
      </c>
      <c r="F154" s="5" t="s">
        <v>25</v>
      </c>
      <c r="G154" s="5" t="s">
        <v>1119</v>
      </c>
      <c r="H154" s="5" t="s">
        <v>1120</v>
      </c>
      <c r="I154" s="7" t="s">
        <v>1121</v>
      </c>
      <c r="J154" s="7">
        <v>1</v>
      </c>
      <c r="K154" s="40">
        <v>41852</v>
      </c>
      <c r="L154" s="40">
        <v>42735</v>
      </c>
      <c r="M154" s="10">
        <f t="shared" si="2"/>
        <v>5978.7142857142853</v>
      </c>
      <c r="N154" s="18">
        <v>1</v>
      </c>
      <c r="O154" s="5" t="s">
        <v>2029</v>
      </c>
    </row>
    <row r="155" spans="1:15" ht="259.8" thickBot="1" x14ac:dyDescent="0.35">
      <c r="A155" s="1">
        <v>145</v>
      </c>
      <c r="B155" t="s">
        <v>171</v>
      </c>
      <c r="C155" s="2" t="s">
        <v>27</v>
      </c>
      <c r="D155" s="4">
        <v>3</v>
      </c>
      <c r="E155" s="5" t="s">
        <v>1123</v>
      </c>
      <c r="F155" s="5" t="s">
        <v>25</v>
      </c>
      <c r="G155" s="5" t="s">
        <v>1124</v>
      </c>
      <c r="H155" s="5" t="s">
        <v>1125</v>
      </c>
      <c r="I155" s="7" t="s">
        <v>1126</v>
      </c>
      <c r="J155" s="7">
        <v>1</v>
      </c>
      <c r="K155" s="40">
        <v>41852</v>
      </c>
      <c r="L155" s="40">
        <v>42429</v>
      </c>
      <c r="M155" s="10">
        <f t="shared" si="2"/>
        <v>5978.7142857142853</v>
      </c>
      <c r="N155" s="18">
        <v>1</v>
      </c>
      <c r="O155" s="5" t="s">
        <v>2030</v>
      </c>
    </row>
    <row r="156" spans="1:15" ht="227.4" thickBot="1" x14ac:dyDescent="0.35">
      <c r="A156" s="1">
        <v>146</v>
      </c>
      <c r="B156" t="s">
        <v>172</v>
      </c>
      <c r="C156" s="2" t="s">
        <v>27</v>
      </c>
      <c r="D156" s="4">
        <v>5</v>
      </c>
      <c r="E156" s="5" t="s">
        <v>1127</v>
      </c>
      <c r="F156" s="5" t="s">
        <v>25</v>
      </c>
      <c r="G156" s="5" t="s">
        <v>1128</v>
      </c>
      <c r="H156" s="5" t="s">
        <v>1129</v>
      </c>
      <c r="I156" s="7" t="s">
        <v>1130</v>
      </c>
      <c r="J156" s="7">
        <v>100</v>
      </c>
      <c r="K156" s="40">
        <v>41852</v>
      </c>
      <c r="L156" s="40">
        <v>42185</v>
      </c>
      <c r="M156" s="10">
        <f t="shared" si="2"/>
        <v>5964.5714285714284</v>
      </c>
      <c r="N156" s="18">
        <v>100</v>
      </c>
      <c r="O156" s="5" t="s">
        <v>2175</v>
      </c>
    </row>
    <row r="157" spans="1:15" ht="308.39999999999998" thickBot="1" x14ac:dyDescent="0.35">
      <c r="A157" s="1">
        <v>147</v>
      </c>
      <c r="B157" t="s">
        <v>173</v>
      </c>
      <c r="C157" s="2" t="s">
        <v>27</v>
      </c>
      <c r="D157" s="4">
        <v>8</v>
      </c>
      <c r="E157" s="5" t="s">
        <v>1131</v>
      </c>
      <c r="F157" s="5">
        <v>1</v>
      </c>
      <c r="G157" s="5" t="s">
        <v>1132</v>
      </c>
      <c r="H157" s="5" t="s">
        <v>1133</v>
      </c>
      <c r="I157" s="7" t="s">
        <v>1126</v>
      </c>
      <c r="J157" s="7">
        <v>1</v>
      </c>
      <c r="K157" s="40">
        <v>41852</v>
      </c>
      <c r="L157" s="40">
        <v>42247</v>
      </c>
      <c r="M157" s="10">
        <f t="shared" si="2"/>
        <v>5978.7142857142853</v>
      </c>
      <c r="N157" s="18">
        <v>1</v>
      </c>
      <c r="O157" s="5" t="s">
        <v>2031</v>
      </c>
    </row>
    <row r="158" spans="1:15" ht="276" thickBot="1" x14ac:dyDescent="0.35">
      <c r="A158" s="1">
        <v>148</v>
      </c>
      <c r="B158" t="s">
        <v>174</v>
      </c>
      <c r="C158" s="2" t="s">
        <v>27</v>
      </c>
      <c r="D158" s="4">
        <v>9</v>
      </c>
      <c r="E158" s="5" t="s">
        <v>1134</v>
      </c>
      <c r="F158" s="5"/>
      <c r="G158" s="5" t="s">
        <v>1135</v>
      </c>
      <c r="H158" s="5" t="s">
        <v>1136</v>
      </c>
      <c r="I158" s="7" t="s">
        <v>1137</v>
      </c>
      <c r="J158" s="7">
        <v>10</v>
      </c>
      <c r="K158" s="40">
        <v>41913</v>
      </c>
      <c r="L158" s="40">
        <v>42369</v>
      </c>
      <c r="M158" s="10">
        <f t="shared" si="2"/>
        <v>5986.1428571428569</v>
      </c>
      <c r="N158" s="18">
        <v>10</v>
      </c>
      <c r="O158" s="5" t="s">
        <v>1138</v>
      </c>
    </row>
    <row r="159" spans="1:15" ht="308.39999999999998" thickBot="1" x14ac:dyDescent="0.35">
      <c r="A159" s="1">
        <v>149</v>
      </c>
      <c r="B159" t="s">
        <v>175</v>
      </c>
      <c r="C159" s="2" t="s">
        <v>27</v>
      </c>
      <c r="D159" s="4">
        <v>9</v>
      </c>
      <c r="E159" s="5" t="s">
        <v>1134</v>
      </c>
      <c r="F159" s="5"/>
      <c r="G159" s="5" t="s">
        <v>1132</v>
      </c>
      <c r="H159" s="5" t="s">
        <v>1133</v>
      </c>
      <c r="I159" s="7" t="s">
        <v>1126</v>
      </c>
      <c r="J159" s="7">
        <v>1</v>
      </c>
      <c r="K159" s="40">
        <v>41852</v>
      </c>
      <c r="L159" s="40">
        <v>42247</v>
      </c>
      <c r="M159" s="10">
        <f t="shared" si="2"/>
        <v>5978.7142857142853</v>
      </c>
      <c r="N159" s="18">
        <v>1</v>
      </c>
      <c r="O159" s="5" t="s">
        <v>2032</v>
      </c>
    </row>
    <row r="160" spans="1:15" ht="308.39999999999998" thickBot="1" x14ac:dyDescent="0.35">
      <c r="A160" s="1">
        <v>150</v>
      </c>
      <c r="B160" t="s">
        <v>176</v>
      </c>
      <c r="C160" s="2" t="s">
        <v>27</v>
      </c>
      <c r="D160" s="4">
        <v>13</v>
      </c>
      <c r="E160" s="5" t="s">
        <v>1139</v>
      </c>
      <c r="F160" s="5"/>
      <c r="G160" s="5" t="s">
        <v>1140</v>
      </c>
      <c r="H160" s="5" t="s">
        <v>1141</v>
      </c>
      <c r="I160" s="7" t="s">
        <v>1142</v>
      </c>
      <c r="J160" s="7">
        <v>6</v>
      </c>
      <c r="K160" s="40">
        <v>41943</v>
      </c>
      <c r="L160" s="40">
        <v>42735</v>
      </c>
      <c r="M160" s="10">
        <f t="shared" si="2"/>
        <v>5991</v>
      </c>
      <c r="N160" s="18">
        <v>6</v>
      </c>
      <c r="O160" s="5" t="s">
        <v>2033</v>
      </c>
    </row>
    <row r="161" spans="1:15" ht="162.6" thickBot="1" x14ac:dyDescent="0.35">
      <c r="A161" s="1">
        <v>151</v>
      </c>
      <c r="B161" t="s">
        <v>177</v>
      </c>
      <c r="C161" s="2" t="s">
        <v>27</v>
      </c>
      <c r="D161" s="4">
        <v>13</v>
      </c>
      <c r="E161" s="6" t="s">
        <v>1143</v>
      </c>
      <c r="F161" s="6" t="s">
        <v>1144</v>
      </c>
      <c r="G161" s="6" t="s">
        <v>1145</v>
      </c>
      <c r="H161" s="6" t="s">
        <v>1146</v>
      </c>
      <c r="I161" s="8" t="s">
        <v>1147</v>
      </c>
      <c r="J161" s="7">
        <v>3</v>
      </c>
      <c r="K161" s="40">
        <v>41728</v>
      </c>
      <c r="L161" s="40">
        <v>42583</v>
      </c>
      <c r="M161" s="10">
        <f t="shared" si="2"/>
        <v>5960.7142857142853</v>
      </c>
      <c r="N161" s="18">
        <v>3</v>
      </c>
      <c r="O161" s="6" t="s">
        <v>2034</v>
      </c>
    </row>
    <row r="162" spans="1:15" ht="178.8" thickBot="1" x14ac:dyDescent="0.35">
      <c r="A162" s="1">
        <v>152</v>
      </c>
      <c r="B162" t="s">
        <v>178</v>
      </c>
      <c r="C162" s="2" t="s">
        <v>27</v>
      </c>
      <c r="D162" s="4">
        <v>7</v>
      </c>
      <c r="E162" s="6" t="s">
        <v>1148</v>
      </c>
      <c r="F162" s="6" t="s">
        <v>1149</v>
      </c>
      <c r="G162" s="6" t="s">
        <v>1150</v>
      </c>
      <c r="H162" s="6" t="s">
        <v>1146</v>
      </c>
      <c r="I162" s="8" t="s">
        <v>1147</v>
      </c>
      <c r="J162" s="7">
        <v>3</v>
      </c>
      <c r="K162" s="40">
        <v>41701</v>
      </c>
      <c r="L162" s="40">
        <v>42583</v>
      </c>
      <c r="M162" s="10">
        <f t="shared" si="2"/>
        <v>5956.8571428571431</v>
      </c>
      <c r="N162" s="18">
        <v>3</v>
      </c>
      <c r="O162" s="6" t="s">
        <v>2035</v>
      </c>
    </row>
    <row r="163" spans="1:15" ht="211.2" thickBot="1" x14ac:dyDescent="0.35">
      <c r="A163" s="1">
        <v>153</v>
      </c>
      <c r="B163" t="s">
        <v>179</v>
      </c>
      <c r="C163" s="2" t="s">
        <v>27</v>
      </c>
      <c r="D163" s="4">
        <v>9</v>
      </c>
      <c r="E163" s="6" t="s">
        <v>1151</v>
      </c>
      <c r="F163" s="6" t="s">
        <v>1152</v>
      </c>
      <c r="G163" s="6" t="s">
        <v>1153</v>
      </c>
      <c r="H163" s="6" t="s">
        <v>1146</v>
      </c>
      <c r="I163" s="8" t="s">
        <v>1147</v>
      </c>
      <c r="J163" s="7">
        <v>3</v>
      </c>
      <c r="K163" s="40">
        <v>41728</v>
      </c>
      <c r="L163" s="40">
        <v>42583</v>
      </c>
      <c r="M163" s="10">
        <f t="shared" si="2"/>
        <v>5960.7142857142853</v>
      </c>
      <c r="N163" s="18">
        <v>3</v>
      </c>
      <c r="O163" s="6" t="s">
        <v>2036</v>
      </c>
    </row>
    <row r="164" spans="1:15" ht="162.6" thickBot="1" x14ac:dyDescent="0.35">
      <c r="A164" s="1">
        <v>154</v>
      </c>
      <c r="B164" t="s">
        <v>180</v>
      </c>
      <c r="C164" s="2" t="s">
        <v>27</v>
      </c>
      <c r="D164" s="4">
        <v>10</v>
      </c>
      <c r="E164" s="6" t="s">
        <v>1154</v>
      </c>
      <c r="F164" s="6" t="s">
        <v>1155</v>
      </c>
      <c r="G164" s="6" t="s">
        <v>1145</v>
      </c>
      <c r="H164" s="6" t="s">
        <v>1146</v>
      </c>
      <c r="I164" s="8" t="s">
        <v>1147</v>
      </c>
      <c r="J164" s="7">
        <v>3</v>
      </c>
      <c r="K164" s="40">
        <v>41728</v>
      </c>
      <c r="L164" s="40">
        <v>42583</v>
      </c>
      <c r="M164" s="10">
        <f t="shared" si="2"/>
        <v>5960.7142857142853</v>
      </c>
      <c r="N164" s="18">
        <v>3</v>
      </c>
      <c r="O164" s="6" t="s">
        <v>2037</v>
      </c>
    </row>
    <row r="165" spans="1:15" ht="162.6" thickBot="1" x14ac:dyDescent="0.35">
      <c r="A165" s="1">
        <v>155</v>
      </c>
      <c r="B165" t="s">
        <v>181</v>
      </c>
      <c r="C165" s="2" t="s">
        <v>27</v>
      </c>
      <c r="D165" s="4">
        <v>12</v>
      </c>
      <c r="E165" s="6" t="s">
        <v>1156</v>
      </c>
      <c r="F165" s="6" t="s">
        <v>1157</v>
      </c>
      <c r="G165" s="6" t="s">
        <v>1158</v>
      </c>
      <c r="H165" s="6" t="s">
        <v>1146</v>
      </c>
      <c r="I165" s="8" t="s">
        <v>1147</v>
      </c>
      <c r="J165" s="7">
        <v>3</v>
      </c>
      <c r="K165" s="40">
        <v>41728</v>
      </c>
      <c r="L165" s="40">
        <v>42583</v>
      </c>
      <c r="M165" s="10">
        <f t="shared" si="2"/>
        <v>5960.7142857142853</v>
      </c>
      <c r="N165" s="18">
        <v>3</v>
      </c>
      <c r="O165" s="6" t="s">
        <v>2176</v>
      </c>
    </row>
    <row r="166" spans="1:15" ht="146.4" thickBot="1" x14ac:dyDescent="0.35">
      <c r="A166" s="1">
        <v>156</v>
      </c>
      <c r="B166" t="s">
        <v>182</v>
      </c>
      <c r="C166" s="2" t="s">
        <v>27</v>
      </c>
      <c r="D166" s="4">
        <v>4</v>
      </c>
      <c r="E166" s="5" t="s">
        <v>1159</v>
      </c>
      <c r="F166" s="5" t="s">
        <v>25</v>
      </c>
      <c r="G166" s="5" t="s">
        <v>1160</v>
      </c>
      <c r="H166" s="5" t="s">
        <v>1161</v>
      </c>
      <c r="I166" s="7" t="s">
        <v>1126</v>
      </c>
      <c r="J166" s="7">
        <v>1</v>
      </c>
      <c r="K166" s="40">
        <v>41852</v>
      </c>
      <c r="L166" s="40">
        <v>42277</v>
      </c>
      <c r="M166" s="10">
        <f t="shared" si="2"/>
        <v>5978.7142857142853</v>
      </c>
      <c r="N166" s="18">
        <v>1</v>
      </c>
      <c r="O166" s="5" t="s">
        <v>2038</v>
      </c>
    </row>
    <row r="167" spans="1:15" ht="227.4" thickBot="1" x14ac:dyDescent="0.35">
      <c r="A167" s="1">
        <v>157</v>
      </c>
      <c r="B167" t="s">
        <v>183</v>
      </c>
      <c r="C167" s="2" t="s">
        <v>27</v>
      </c>
      <c r="D167" s="4">
        <v>4</v>
      </c>
      <c r="E167" s="5" t="s">
        <v>1162</v>
      </c>
      <c r="F167" s="5">
        <v>1</v>
      </c>
      <c r="G167" s="5" t="s">
        <v>1163</v>
      </c>
      <c r="H167" s="5" t="s">
        <v>1164</v>
      </c>
      <c r="I167" s="7" t="s">
        <v>1165</v>
      </c>
      <c r="J167" s="7">
        <v>1</v>
      </c>
      <c r="K167" s="40">
        <v>41852</v>
      </c>
      <c r="L167" s="40">
        <v>42215</v>
      </c>
      <c r="M167" s="10">
        <f t="shared" si="2"/>
        <v>5978.7142857142853</v>
      </c>
      <c r="N167" s="18">
        <v>1</v>
      </c>
      <c r="O167" s="5" t="s">
        <v>2039</v>
      </c>
    </row>
    <row r="168" spans="1:15" ht="146.4" thickBot="1" x14ac:dyDescent="0.35">
      <c r="A168" s="1">
        <v>158</v>
      </c>
      <c r="B168" t="s">
        <v>184</v>
      </c>
      <c r="C168" s="2" t="s">
        <v>27</v>
      </c>
      <c r="D168" s="4">
        <v>15</v>
      </c>
      <c r="E168" s="5" t="s">
        <v>1166</v>
      </c>
      <c r="F168" s="5"/>
      <c r="G168" s="5" t="s">
        <v>1167</v>
      </c>
      <c r="H168" s="5" t="s">
        <v>1168</v>
      </c>
      <c r="I168" s="7" t="s">
        <v>517</v>
      </c>
      <c r="J168" s="7">
        <v>1</v>
      </c>
      <c r="K168" s="40">
        <v>41883</v>
      </c>
      <c r="L168" s="40">
        <v>42247</v>
      </c>
      <c r="M168" s="10">
        <f t="shared" si="2"/>
        <v>5983.1428571428569</v>
      </c>
      <c r="N168" s="18">
        <v>1</v>
      </c>
      <c r="O168" s="5" t="s">
        <v>2040</v>
      </c>
    </row>
    <row r="169" spans="1:15" ht="130.19999999999999" thickBot="1" x14ac:dyDescent="0.35">
      <c r="A169" s="1">
        <v>159</v>
      </c>
      <c r="B169" t="s">
        <v>185</v>
      </c>
      <c r="C169" s="2" t="s">
        <v>27</v>
      </c>
      <c r="D169" s="4">
        <v>35</v>
      </c>
      <c r="E169" s="6" t="s">
        <v>1169</v>
      </c>
      <c r="F169" s="6" t="s">
        <v>1170</v>
      </c>
      <c r="G169" s="6" t="s">
        <v>1171</v>
      </c>
      <c r="H169" s="6" t="s">
        <v>1172</v>
      </c>
      <c r="I169" s="8" t="s">
        <v>1173</v>
      </c>
      <c r="J169" s="8">
        <v>1</v>
      </c>
      <c r="K169" s="16">
        <v>41912</v>
      </c>
      <c r="L169" s="16">
        <v>43039</v>
      </c>
      <c r="M169" s="10">
        <f t="shared" si="2"/>
        <v>5987.2857142857147</v>
      </c>
      <c r="N169" s="43">
        <v>1</v>
      </c>
      <c r="O169" s="5" t="s">
        <v>2041</v>
      </c>
    </row>
    <row r="170" spans="1:15" ht="195" thickBot="1" x14ac:dyDescent="0.35">
      <c r="A170" s="1">
        <v>160</v>
      </c>
      <c r="B170" t="s">
        <v>186</v>
      </c>
      <c r="C170" s="2" t="s">
        <v>27</v>
      </c>
      <c r="D170" s="4">
        <v>36</v>
      </c>
      <c r="E170" s="6" t="s">
        <v>1174</v>
      </c>
      <c r="F170" s="6" t="s">
        <v>1175</v>
      </c>
      <c r="G170" s="6" t="s">
        <v>1176</v>
      </c>
      <c r="H170" s="6" t="s">
        <v>1177</v>
      </c>
      <c r="I170" s="8" t="s">
        <v>517</v>
      </c>
      <c r="J170" s="8">
        <v>2</v>
      </c>
      <c r="K170" s="16">
        <v>41487</v>
      </c>
      <c r="L170" s="16">
        <v>41547</v>
      </c>
      <c r="M170" s="10">
        <f t="shared" si="2"/>
        <v>5926.4285714285716</v>
      </c>
      <c r="N170" s="11">
        <v>2</v>
      </c>
      <c r="O170" s="6" t="s">
        <v>2042</v>
      </c>
    </row>
    <row r="171" spans="1:15" ht="146.4" thickBot="1" x14ac:dyDescent="0.35">
      <c r="A171" s="1">
        <v>161</v>
      </c>
      <c r="B171" t="s">
        <v>187</v>
      </c>
      <c r="C171" s="2" t="s">
        <v>27</v>
      </c>
      <c r="D171" s="4">
        <v>24</v>
      </c>
      <c r="E171" s="6" t="s">
        <v>2217</v>
      </c>
      <c r="F171" s="6" t="s">
        <v>1178</v>
      </c>
      <c r="G171" s="6" t="s">
        <v>1179</v>
      </c>
      <c r="H171" s="6" t="s">
        <v>1180</v>
      </c>
      <c r="I171" s="8" t="s">
        <v>422</v>
      </c>
      <c r="J171" s="8">
        <v>1</v>
      </c>
      <c r="K171" s="16">
        <v>41852</v>
      </c>
      <c r="L171" s="16">
        <v>42490</v>
      </c>
      <c r="M171" s="10">
        <f t="shared" si="2"/>
        <v>5978.7142857142853</v>
      </c>
      <c r="N171" s="11">
        <v>1</v>
      </c>
      <c r="O171" s="6" t="s">
        <v>2177</v>
      </c>
    </row>
    <row r="172" spans="1:15" ht="389.4" thickBot="1" x14ac:dyDescent="0.35">
      <c r="A172" s="1">
        <v>162</v>
      </c>
      <c r="B172" t="s">
        <v>188</v>
      </c>
      <c r="C172" s="2" t="s">
        <v>27</v>
      </c>
      <c r="D172" s="4">
        <v>25</v>
      </c>
      <c r="E172" s="6" t="s">
        <v>2218</v>
      </c>
      <c r="F172" s="6" t="s">
        <v>1181</v>
      </c>
      <c r="G172" s="6" t="s">
        <v>1182</v>
      </c>
      <c r="H172" s="6" t="s">
        <v>1183</v>
      </c>
      <c r="I172" s="8" t="s">
        <v>1184</v>
      </c>
      <c r="J172" s="8">
        <v>2</v>
      </c>
      <c r="K172" s="16">
        <v>42401</v>
      </c>
      <c r="L172" s="16">
        <v>42460</v>
      </c>
      <c r="M172" s="10">
        <f t="shared" si="2"/>
        <v>6057</v>
      </c>
      <c r="N172" s="11">
        <v>2</v>
      </c>
      <c r="O172" s="6" t="s">
        <v>2219</v>
      </c>
    </row>
    <row r="173" spans="1:15" ht="389.4" thickBot="1" x14ac:dyDescent="0.35">
      <c r="A173" s="1">
        <v>163</v>
      </c>
      <c r="B173" t="s">
        <v>189</v>
      </c>
      <c r="C173" s="2" t="s">
        <v>27</v>
      </c>
      <c r="D173" s="4">
        <v>31</v>
      </c>
      <c r="E173" s="6" t="s">
        <v>1185</v>
      </c>
      <c r="F173" s="6" t="s">
        <v>1186</v>
      </c>
      <c r="G173" s="6" t="s">
        <v>1187</v>
      </c>
      <c r="H173" s="6" t="s">
        <v>1188</v>
      </c>
      <c r="I173" s="8" t="s">
        <v>1189</v>
      </c>
      <c r="J173" s="8">
        <v>1</v>
      </c>
      <c r="K173" s="16">
        <v>41306</v>
      </c>
      <c r="L173" s="16">
        <v>42460</v>
      </c>
      <c r="M173" s="10">
        <f t="shared" si="2"/>
        <v>5900.7142857142853</v>
      </c>
      <c r="N173" s="11">
        <v>1</v>
      </c>
      <c r="O173" s="6" t="s">
        <v>2043</v>
      </c>
    </row>
    <row r="174" spans="1:15" ht="243.6" thickBot="1" x14ac:dyDescent="0.35">
      <c r="A174" s="1">
        <v>164</v>
      </c>
      <c r="B174" t="s">
        <v>190</v>
      </c>
      <c r="C174" s="2" t="s">
        <v>27</v>
      </c>
      <c r="D174" s="4">
        <v>32</v>
      </c>
      <c r="E174" s="6" t="s">
        <v>1190</v>
      </c>
      <c r="F174" s="6" t="s">
        <v>1191</v>
      </c>
      <c r="G174" s="6" t="s">
        <v>1192</v>
      </c>
      <c r="H174" s="6" t="s">
        <v>1193</v>
      </c>
      <c r="I174" s="8" t="s">
        <v>1194</v>
      </c>
      <c r="J174" s="8">
        <v>3</v>
      </c>
      <c r="K174" s="16">
        <v>42401</v>
      </c>
      <c r="L174" s="16">
        <v>42916</v>
      </c>
      <c r="M174" s="10">
        <f t="shared" si="2"/>
        <v>6056.8571428571431</v>
      </c>
      <c r="N174" s="11">
        <v>3</v>
      </c>
      <c r="O174" s="6" t="s">
        <v>2044</v>
      </c>
    </row>
    <row r="175" spans="1:15" ht="405.6" thickBot="1" x14ac:dyDescent="0.35">
      <c r="A175" s="1">
        <v>165</v>
      </c>
      <c r="B175" t="s">
        <v>191</v>
      </c>
      <c r="C175" s="2" t="s">
        <v>27</v>
      </c>
      <c r="D175" s="4">
        <v>38</v>
      </c>
      <c r="E175" s="6" t="s">
        <v>2220</v>
      </c>
      <c r="F175" s="6" t="s">
        <v>1195</v>
      </c>
      <c r="G175" s="6" t="s">
        <v>1196</v>
      </c>
      <c r="H175" s="6" t="s">
        <v>1197</v>
      </c>
      <c r="I175" s="8" t="s">
        <v>422</v>
      </c>
      <c r="J175" s="8">
        <v>2</v>
      </c>
      <c r="K175" s="16">
        <v>42401</v>
      </c>
      <c r="L175" s="16">
        <v>42704</v>
      </c>
      <c r="M175" s="10">
        <f t="shared" si="2"/>
        <v>6057</v>
      </c>
      <c r="N175" s="11">
        <v>2</v>
      </c>
      <c r="O175" s="6" t="s">
        <v>2045</v>
      </c>
    </row>
    <row r="176" spans="1:15" ht="227.4" thickBot="1" x14ac:dyDescent="0.35">
      <c r="A176" s="1">
        <v>166</v>
      </c>
      <c r="B176" t="s">
        <v>192</v>
      </c>
      <c r="C176" s="2" t="s">
        <v>27</v>
      </c>
      <c r="D176" s="4">
        <v>42</v>
      </c>
      <c r="E176" s="6" t="s">
        <v>2221</v>
      </c>
      <c r="F176" s="6" t="s">
        <v>1198</v>
      </c>
      <c r="G176" s="6" t="s">
        <v>1199</v>
      </c>
      <c r="H176" s="6" t="s">
        <v>1197</v>
      </c>
      <c r="I176" s="8" t="s">
        <v>422</v>
      </c>
      <c r="J176" s="8">
        <v>2</v>
      </c>
      <c r="K176" s="16">
        <v>42401</v>
      </c>
      <c r="L176" s="16">
        <v>42704</v>
      </c>
      <c r="M176" s="10">
        <f t="shared" si="2"/>
        <v>6057</v>
      </c>
      <c r="N176" s="11">
        <v>2</v>
      </c>
      <c r="O176" s="6" t="s">
        <v>2046</v>
      </c>
    </row>
    <row r="177" spans="1:15" ht="373.2" thickBot="1" x14ac:dyDescent="0.35">
      <c r="A177" s="1">
        <v>167</v>
      </c>
      <c r="B177" t="s">
        <v>193</v>
      </c>
      <c r="C177" s="2" t="s">
        <v>27</v>
      </c>
      <c r="D177" s="4">
        <v>53</v>
      </c>
      <c r="E177" s="6" t="s">
        <v>1200</v>
      </c>
      <c r="F177" s="6" t="s">
        <v>1201</v>
      </c>
      <c r="G177" s="6" t="s">
        <v>1202</v>
      </c>
      <c r="H177" s="6" t="s">
        <v>1193</v>
      </c>
      <c r="I177" s="8" t="s">
        <v>1194</v>
      </c>
      <c r="J177" s="8">
        <v>3</v>
      </c>
      <c r="K177" s="16">
        <v>42401</v>
      </c>
      <c r="L177" s="16">
        <v>42704</v>
      </c>
      <c r="M177" s="10">
        <f t="shared" si="2"/>
        <v>6056.8571428571431</v>
      </c>
      <c r="N177" s="11">
        <v>3</v>
      </c>
      <c r="O177" s="6" t="s">
        <v>2047</v>
      </c>
    </row>
    <row r="178" spans="1:15" ht="195" thickBot="1" x14ac:dyDescent="0.35">
      <c r="A178" s="1">
        <v>168</v>
      </c>
      <c r="B178" t="s">
        <v>194</v>
      </c>
      <c r="C178" s="2" t="s">
        <v>27</v>
      </c>
      <c r="D178" s="4">
        <v>63</v>
      </c>
      <c r="E178" s="6" t="s">
        <v>1203</v>
      </c>
      <c r="F178" s="6" t="s">
        <v>1204</v>
      </c>
      <c r="G178" s="6" t="s">
        <v>1202</v>
      </c>
      <c r="H178" s="6" t="s">
        <v>1205</v>
      </c>
      <c r="I178" s="8" t="s">
        <v>1206</v>
      </c>
      <c r="J178" s="8">
        <v>2</v>
      </c>
      <c r="K178" s="16">
        <v>42401</v>
      </c>
      <c r="L178" s="16">
        <v>42704</v>
      </c>
      <c r="M178" s="10">
        <f t="shared" si="2"/>
        <v>6057</v>
      </c>
      <c r="N178" s="11">
        <v>2</v>
      </c>
      <c r="O178" s="6" t="s">
        <v>2048</v>
      </c>
    </row>
    <row r="179" spans="1:15" ht="211.2" thickBot="1" x14ac:dyDescent="0.35">
      <c r="A179" s="1">
        <v>169</v>
      </c>
      <c r="B179" t="s">
        <v>195</v>
      </c>
      <c r="C179" s="2" t="s">
        <v>27</v>
      </c>
      <c r="D179" s="4">
        <v>64</v>
      </c>
      <c r="E179" s="6" t="s">
        <v>1207</v>
      </c>
      <c r="F179" s="6" t="s">
        <v>1208</v>
      </c>
      <c r="G179" s="6" t="s">
        <v>1209</v>
      </c>
      <c r="H179" s="6" t="s">
        <v>1210</v>
      </c>
      <c r="I179" s="8" t="s">
        <v>1211</v>
      </c>
      <c r="J179" s="8">
        <v>1</v>
      </c>
      <c r="K179" s="16">
        <v>42362</v>
      </c>
      <c r="L179" s="16">
        <v>42460</v>
      </c>
      <c r="M179" s="10">
        <f t="shared" si="2"/>
        <v>6051.5714285714284</v>
      </c>
      <c r="N179" s="11">
        <v>1</v>
      </c>
      <c r="O179" s="6" t="s">
        <v>2049</v>
      </c>
    </row>
    <row r="180" spans="1:15" ht="373.2" thickBot="1" x14ac:dyDescent="0.35">
      <c r="A180" s="1">
        <v>170</v>
      </c>
      <c r="B180" t="s">
        <v>196</v>
      </c>
      <c r="C180" s="2" t="s">
        <v>27</v>
      </c>
      <c r="D180" s="4">
        <v>66</v>
      </c>
      <c r="E180" s="6" t="s">
        <v>2222</v>
      </c>
      <c r="F180" s="6" t="s">
        <v>1212</v>
      </c>
      <c r="G180" s="6" t="s">
        <v>1213</v>
      </c>
      <c r="H180" s="6" t="s">
        <v>1214</v>
      </c>
      <c r="I180" s="7" t="s">
        <v>644</v>
      </c>
      <c r="J180" s="8">
        <v>1</v>
      </c>
      <c r="K180" s="16">
        <v>41852</v>
      </c>
      <c r="L180" s="16">
        <v>42674</v>
      </c>
      <c r="M180" s="10">
        <f t="shared" si="2"/>
        <v>5978.7142857142853</v>
      </c>
      <c r="N180" s="11">
        <v>1</v>
      </c>
      <c r="O180" s="6" t="s">
        <v>2223</v>
      </c>
    </row>
    <row r="181" spans="1:15" ht="130.19999999999999" thickBot="1" x14ac:dyDescent="0.35">
      <c r="A181" s="1">
        <v>171</v>
      </c>
      <c r="B181" t="s">
        <v>197</v>
      </c>
      <c r="C181" s="2" t="s">
        <v>27</v>
      </c>
      <c r="D181" s="4">
        <v>67</v>
      </c>
      <c r="E181" s="6" t="s">
        <v>2224</v>
      </c>
      <c r="F181" s="6" t="s">
        <v>1215</v>
      </c>
      <c r="G181" s="6" t="s">
        <v>1216</v>
      </c>
      <c r="H181" s="6" t="s">
        <v>1217</v>
      </c>
      <c r="I181" s="8" t="s">
        <v>1218</v>
      </c>
      <c r="J181" s="8">
        <v>1</v>
      </c>
      <c r="K181" s="16">
        <v>41306</v>
      </c>
      <c r="L181" s="16">
        <v>42460</v>
      </c>
      <c r="M181" s="10">
        <f t="shared" si="2"/>
        <v>5900.7142857142853</v>
      </c>
      <c r="N181" s="11">
        <v>1</v>
      </c>
      <c r="O181" s="6" t="s">
        <v>2050</v>
      </c>
    </row>
    <row r="182" spans="1:15" ht="130.19999999999999" thickBot="1" x14ac:dyDescent="0.35">
      <c r="A182" s="1">
        <v>172</v>
      </c>
      <c r="B182" t="s">
        <v>198</v>
      </c>
      <c r="C182" s="2" t="s">
        <v>27</v>
      </c>
      <c r="D182" s="4">
        <v>70</v>
      </c>
      <c r="E182" s="6" t="s">
        <v>1219</v>
      </c>
      <c r="F182" s="6" t="s">
        <v>1220</v>
      </c>
      <c r="G182" s="6" t="s">
        <v>1221</v>
      </c>
      <c r="H182" s="6" t="s">
        <v>1222</v>
      </c>
      <c r="I182" s="8" t="s">
        <v>1194</v>
      </c>
      <c r="J182" s="8">
        <v>1</v>
      </c>
      <c r="K182" s="16">
        <v>41852</v>
      </c>
      <c r="L182" s="16">
        <v>42551</v>
      </c>
      <c r="M182" s="10">
        <f t="shared" si="2"/>
        <v>5978.7142857142853</v>
      </c>
      <c r="N182" s="11">
        <v>1</v>
      </c>
      <c r="O182" s="6" t="s">
        <v>2178</v>
      </c>
    </row>
    <row r="183" spans="1:15" ht="130.19999999999999" thickBot="1" x14ac:dyDescent="0.35">
      <c r="A183" s="1">
        <v>173</v>
      </c>
      <c r="B183" t="s">
        <v>199</v>
      </c>
      <c r="C183" s="2" t="s">
        <v>27</v>
      </c>
      <c r="D183" s="4">
        <v>71</v>
      </c>
      <c r="E183" s="6" t="s">
        <v>1223</v>
      </c>
      <c r="F183" s="6" t="s">
        <v>1224</v>
      </c>
      <c r="G183" s="6" t="s">
        <v>1192</v>
      </c>
      <c r="H183" s="6" t="s">
        <v>1193</v>
      </c>
      <c r="I183" s="8" t="s">
        <v>1194</v>
      </c>
      <c r="J183" s="8">
        <v>2</v>
      </c>
      <c r="K183" s="16">
        <v>42401</v>
      </c>
      <c r="L183" s="16">
        <v>42551</v>
      </c>
      <c r="M183" s="10">
        <f t="shared" si="2"/>
        <v>6057</v>
      </c>
      <c r="N183" s="11">
        <v>2</v>
      </c>
      <c r="O183" s="6" t="s">
        <v>2051</v>
      </c>
    </row>
    <row r="184" spans="1:15" ht="146.4" thickBot="1" x14ac:dyDescent="0.35">
      <c r="A184" s="1">
        <v>174</v>
      </c>
      <c r="B184" t="s">
        <v>200</v>
      </c>
      <c r="C184" s="2" t="s">
        <v>27</v>
      </c>
      <c r="D184" s="4">
        <v>73</v>
      </c>
      <c r="E184" s="6" t="s">
        <v>1225</v>
      </c>
      <c r="F184" s="6" t="s">
        <v>1226</v>
      </c>
      <c r="G184" s="6" t="s">
        <v>1227</v>
      </c>
      <c r="H184" s="6" t="s">
        <v>1228</v>
      </c>
      <c r="I184" s="8" t="s">
        <v>1229</v>
      </c>
      <c r="J184" s="8">
        <v>1</v>
      </c>
      <c r="K184" s="16">
        <v>42401</v>
      </c>
      <c r="L184" s="16">
        <v>42490</v>
      </c>
      <c r="M184" s="10">
        <f t="shared" si="2"/>
        <v>6057.1428571428569</v>
      </c>
      <c r="N184" s="11">
        <v>1</v>
      </c>
      <c r="O184" s="6" t="s">
        <v>2052</v>
      </c>
    </row>
    <row r="185" spans="1:15" ht="389.4" thickBot="1" x14ac:dyDescent="0.35">
      <c r="A185" s="1">
        <v>175</v>
      </c>
      <c r="B185" t="s">
        <v>201</v>
      </c>
      <c r="C185" s="2" t="s">
        <v>27</v>
      </c>
      <c r="D185" s="4">
        <v>85</v>
      </c>
      <c r="E185" s="6" t="s">
        <v>1230</v>
      </c>
      <c r="F185" s="6" t="s">
        <v>1231</v>
      </c>
      <c r="G185" s="6" t="s">
        <v>1232</v>
      </c>
      <c r="H185" s="6" t="s">
        <v>1233</v>
      </c>
      <c r="I185" s="8" t="s">
        <v>1194</v>
      </c>
      <c r="J185" s="8">
        <v>20</v>
      </c>
      <c r="K185" s="16">
        <v>42401</v>
      </c>
      <c r="L185" s="16">
        <v>42460</v>
      </c>
      <c r="M185" s="10">
        <f t="shared" si="2"/>
        <v>6054.4285714285716</v>
      </c>
      <c r="N185" s="11">
        <v>20</v>
      </c>
      <c r="O185" s="6" t="s">
        <v>2053</v>
      </c>
    </row>
    <row r="186" spans="1:15" ht="195" thickBot="1" x14ac:dyDescent="0.35">
      <c r="A186" s="1">
        <v>176</v>
      </c>
      <c r="B186" t="s">
        <v>202</v>
      </c>
      <c r="C186" s="2" t="s">
        <v>27</v>
      </c>
      <c r="D186" s="4">
        <v>88</v>
      </c>
      <c r="E186" s="6" t="s">
        <v>1234</v>
      </c>
      <c r="F186" s="6" t="s">
        <v>1235</v>
      </c>
      <c r="G186" s="6" t="s">
        <v>1236</v>
      </c>
      <c r="H186" s="6" t="s">
        <v>1237</v>
      </c>
      <c r="I186" s="8" t="s">
        <v>1238</v>
      </c>
      <c r="J186" s="8">
        <v>1</v>
      </c>
      <c r="K186" s="16">
        <v>42401</v>
      </c>
      <c r="L186" s="16">
        <v>42916</v>
      </c>
      <c r="M186" s="10">
        <f t="shared" si="2"/>
        <v>6057.1428571428569</v>
      </c>
      <c r="N186" s="11">
        <v>1</v>
      </c>
      <c r="O186" s="6" t="s">
        <v>2179</v>
      </c>
    </row>
    <row r="187" spans="1:15" ht="195" thickBot="1" x14ac:dyDescent="0.35">
      <c r="A187" s="1">
        <v>177</v>
      </c>
      <c r="B187" t="s">
        <v>203</v>
      </c>
      <c r="C187" s="2" t="s">
        <v>27</v>
      </c>
      <c r="D187" s="4">
        <v>91</v>
      </c>
      <c r="E187" s="6" t="s">
        <v>1239</v>
      </c>
      <c r="F187" s="6" t="s">
        <v>1240</v>
      </c>
      <c r="G187" s="6" t="s">
        <v>1241</v>
      </c>
      <c r="H187" s="6" t="s">
        <v>1242</v>
      </c>
      <c r="I187" s="8" t="s">
        <v>517</v>
      </c>
      <c r="J187" s="8">
        <v>1</v>
      </c>
      <c r="K187" s="16">
        <v>42401</v>
      </c>
      <c r="L187" s="16">
        <v>42460</v>
      </c>
      <c r="M187" s="10">
        <f t="shared" si="2"/>
        <v>6057.1428571428569</v>
      </c>
      <c r="N187" s="11">
        <v>1</v>
      </c>
      <c r="O187" s="6" t="s">
        <v>2054</v>
      </c>
    </row>
    <row r="188" spans="1:15" ht="389.4" thickBot="1" x14ac:dyDescent="0.35">
      <c r="A188" s="1">
        <v>178</v>
      </c>
      <c r="B188" t="s">
        <v>204</v>
      </c>
      <c r="C188" s="2" t="s">
        <v>27</v>
      </c>
      <c r="D188" s="4">
        <v>93</v>
      </c>
      <c r="E188" s="6" t="s">
        <v>1243</v>
      </c>
      <c r="F188" s="6" t="s">
        <v>1244</v>
      </c>
      <c r="G188" s="6" t="s">
        <v>1245</v>
      </c>
      <c r="H188" s="6" t="s">
        <v>1246</v>
      </c>
      <c r="I188" s="8" t="s">
        <v>1194</v>
      </c>
      <c r="J188" s="8">
        <v>1</v>
      </c>
      <c r="K188" s="16">
        <v>42401</v>
      </c>
      <c r="L188" s="16">
        <v>42551</v>
      </c>
      <c r="M188" s="10">
        <f t="shared" si="2"/>
        <v>6057.1428571428569</v>
      </c>
      <c r="N188" s="11">
        <v>1</v>
      </c>
      <c r="O188" s="6" t="s">
        <v>2055</v>
      </c>
    </row>
    <row r="189" spans="1:15" ht="259.8" thickBot="1" x14ac:dyDescent="0.35">
      <c r="A189" s="1">
        <v>179</v>
      </c>
      <c r="B189" t="s">
        <v>205</v>
      </c>
      <c r="C189" s="2" t="s">
        <v>27</v>
      </c>
      <c r="D189" s="4">
        <v>1</v>
      </c>
      <c r="E189" s="6" t="s">
        <v>1247</v>
      </c>
      <c r="F189" s="6" t="s">
        <v>1248</v>
      </c>
      <c r="G189" s="6" t="s">
        <v>1249</v>
      </c>
      <c r="H189" s="6" t="s">
        <v>1250</v>
      </c>
      <c r="I189" s="8" t="s">
        <v>422</v>
      </c>
      <c r="J189" s="8">
        <v>1</v>
      </c>
      <c r="K189" s="16">
        <v>41792</v>
      </c>
      <c r="L189" s="16">
        <v>42460</v>
      </c>
      <c r="M189" s="10">
        <f t="shared" si="2"/>
        <v>5970.1428571428569</v>
      </c>
      <c r="N189" s="11">
        <v>1</v>
      </c>
      <c r="O189" s="6" t="s">
        <v>2056</v>
      </c>
    </row>
    <row r="190" spans="1:15" ht="211.2" thickBot="1" x14ac:dyDescent="0.35">
      <c r="A190" s="1">
        <v>180</v>
      </c>
      <c r="B190" t="s">
        <v>206</v>
      </c>
      <c r="C190" s="2" t="s">
        <v>27</v>
      </c>
      <c r="D190" s="4">
        <v>1</v>
      </c>
      <c r="E190" s="6" t="s">
        <v>1247</v>
      </c>
      <c r="F190" s="6" t="s">
        <v>1251</v>
      </c>
      <c r="G190" s="6" t="s">
        <v>1252</v>
      </c>
      <c r="H190" s="6" t="s">
        <v>1193</v>
      </c>
      <c r="I190" s="8" t="s">
        <v>422</v>
      </c>
      <c r="J190" s="8">
        <v>3</v>
      </c>
      <c r="K190" s="16">
        <v>41792</v>
      </c>
      <c r="L190" s="16">
        <v>42704</v>
      </c>
      <c r="M190" s="10">
        <f t="shared" si="2"/>
        <v>5969.8571428571431</v>
      </c>
      <c r="N190" s="11">
        <v>3</v>
      </c>
      <c r="O190" s="6" t="s">
        <v>2057</v>
      </c>
    </row>
    <row r="191" spans="1:15" ht="409.6" thickBot="1" x14ac:dyDescent="0.35">
      <c r="A191" s="1">
        <v>181</v>
      </c>
      <c r="B191" t="s">
        <v>207</v>
      </c>
      <c r="C191" s="2" t="s">
        <v>27</v>
      </c>
      <c r="D191" s="4">
        <v>2</v>
      </c>
      <c r="E191" s="6" t="s">
        <v>1253</v>
      </c>
      <c r="F191" s="6" t="s">
        <v>1254</v>
      </c>
      <c r="G191" s="6" t="s">
        <v>1252</v>
      </c>
      <c r="H191" s="6" t="s">
        <v>1193</v>
      </c>
      <c r="I191" s="8" t="s">
        <v>422</v>
      </c>
      <c r="J191" s="8">
        <v>3</v>
      </c>
      <c r="K191" s="16">
        <v>41792</v>
      </c>
      <c r="L191" s="16">
        <v>42704</v>
      </c>
      <c r="M191" s="10">
        <f t="shared" si="2"/>
        <v>5969.8571428571431</v>
      </c>
      <c r="N191" s="11">
        <v>3</v>
      </c>
      <c r="O191" s="6" t="s">
        <v>2058</v>
      </c>
    </row>
    <row r="192" spans="1:15" ht="324.60000000000002" thickBot="1" x14ac:dyDescent="0.35">
      <c r="A192" s="1">
        <v>182</v>
      </c>
      <c r="B192" t="s">
        <v>208</v>
      </c>
      <c r="C192" s="2" t="s">
        <v>27</v>
      </c>
      <c r="D192" s="4">
        <v>3</v>
      </c>
      <c r="E192" s="6" t="s">
        <v>1255</v>
      </c>
      <c r="F192" s="6" t="s">
        <v>1256</v>
      </c>
      <c r="G192" s="6" t="s">
        <v>1257</v>
      </c>
      <c r="H192" s="6" t="s">
        <v>1258</v>
      </c>
      <c r="I192" s="8" t="s">
        <v>1259</v>
      </c>
      <c r="J192" s="8">
        <v>1</v>
      </c>
      <c r="K192" s="16">
        <v>42401</v>
      </c>
      <c r="L192" s="16">
        <v>42490</v>
      </c>
      <c r="M192" s="10">
        <f t="shared" si="2"/>
        <v>6057.1428571428569</v>
      </c>
      <c r="N192" s="11">
        <v>1</v>
      </c>
      <c r="O192" s="6" t="s">
        <v>2180</v>
      </c>
    </row>
    <row r="193" spans="1:15" ht="178.8" thickBot="1" x14ac:dyDescent="0.35">
      <c r="A193" s="1">
        <v>183</v>
      </c>
      <c r="B193" t="s">
        <v>209</v>
      </c>
      <c r="C193" s="2" t="s">
        <v>27</v>
      </c>
      <c r="D193" s="4">
        <v>12</v>
      </c>
      <c r="E193" s="6" t="s">
        <v>1260</v>
      </c>
      <c r="F193" s="6" t="s">
        <v>1261</v>
      </c>
      <c r="G193" s="6" t="s">
        <v>1262</v>
      </c>
      <c r="H193" s="6" t="s">
        <v>1263</v>
      </c>
      <c r="I193" s="8" t="s">
        <v>517</v>
      </c>
      <c r="J193" s="8">
        <v>1</v>
      </c>
      <c r="K193" s="16">
        <v>42401</v>
      </c>
      <c r="L193" s="16">
        <v>42490</v>
      </c>
      <c r="M193" s="10">
        <f t="shared" si="2"/>
        <v>6057.1428571428569</v>
      </c>
      <c r="N193" s="11">
        <v>1</v>
      </c>
      <c r="O193" s="6" t="s">
        <v>2181</v>
      </c>
    </row>
    <row r="194" spans="1:15" ht="178.8" thickBot="1" x14ac:dyDescent="0.35">
      <c r="A194" s="1">
        <v>184</v>
      </c>
      <c r="B194" t="s">
        <v>210</v>
      </c>
      <c r="C194" s="2" t="s">
        <v>27</v>
      </c>
      <c r="D194" s="4">
        <v>13</v>
      </c>
      <c r="E194" s="6" t="s">
        <v>1264</v>
      </c>
      <c r="F194" s="6" t="s">
        <v>1261</v>
      </c>
      <c r="G194" s="6" t="s">
        <v>1265</v>
      </c>
      <c r="H194" s="6" t="s">
        <v>1263</v>
      </c>
      <c r="I194" s="8" t="s">
        <v>517</v>
      </c>
      <c r="J194" s="8">
        <v>1</v>
      </c>
      <c r="K194" s="16">
        <v>42401</v>
      </c>
      <c r="L194" s="16">
        <v>42490</v>
      </c>
      <c r="M194" s="10">
        <f t="shared" si="2"/>
        <v>6057.1428571428569</v>
      </c>
      <c r="N194" s="11">
        <v>1</v>
      </c>
      <c r="O194" s="6" t="s">
        <v>2059</v>
      </c>
    </row>
    <row r="195" spans="1:15" ht="178.8" thickBot="1" x14ac:dyDescent="0.35">
      <c r="A195" s="1">
        <v>185</v>
      </c>
      <c r="B195" t="s">
        <v>211</v>
      </c>
      <c r="C195" s="2" t="s">
        <v>27</v>
      </c>
      <c r="D195" s="4">
        <v>14</v>
      </c>
      <c r="E195" s="6" t="s">
        <v>1266</v>
      </c>
      <c r="F195" s="6" t="s">
        <v>1261</v>
      </c>
      <c r="G195" s="6" t="s">
        <v>1267</v>
      </c>
      <c r="H195" s="6" t="s">
        <v>1268</v>
      </c>
      <c r="I195" s="8" t="s">
        <v>1173</v>
      </c>
      <c r="J195" s="8">
        <v>1</v>
      </c>
      <c r="K195" s="16">
        <v>42402</v>
      </c>
      <c r="L195" s="16">
        <v>42460</v>
      </c>
      <c r="M195" s="10">
        <f t="shared" si="2"/>
        <v>6057.2857142857147</v>
      </c>
      <c r="N195" s="11">
        <v>1</v>
      </c>
      <c r="O195" s="6" t="s">
        <v>2060</v>
      </c>
    </row>
    <row r="196" spans="1:15" ht="178.8" thickBot="1" x14ac:dyDescent="0.35">
      <c r="A196" s="1">
        <v>186</v>
      </c>
      <c r="B196" t="s">
        <v>212</v>
      </c>
      <c r="C196" s="2" t="s">
        <v>27</v>
      </c>
      <c r="D196" s="4">
        <v>15</v>
      </c>
      <c r="E196" s="6" t="s">
        <v>1269</v>
      </c>
      <c r="F196" s="6" t="s">
        <v>1261</v>
      </c>
      <c r="G196" s="6" t="s">
        <v>1267</v>
      </c>
      <c r="H196" s="6" t="s">
        <v>1268</v>
      </c>
      <c r="I196" s="8" t="s">
        <v>1173</v>
      </c>
      <c r="J196" s="8">
        <v>1</v>
      </c>
      <c r="K196" s="16">
        <v>42402</v>
      </c>
      <c r="L196" s="16">
        <v>42460</v>
      </c>
      <c r="M196" s="10">
        <f t="shared" si="2"/>
        <v>6057.2857142857147</v>
      </c>
      <c r="N196" s="11">
        <v>1</v>
      </c>
      <c r="O196" s="6" t="s">
        <v>2061</v>
      </c>
    </row>
    <row r="197" spans="1:15" ht="308.39999999999998" thickBot="1" x14ac:dyDescent="0.35">
      <c r="A197" s="1">
        <v>187</v>
      </c>
      <c r="B197" t="s">
        <v>213</v>
      </c>
      <c r="C197" s="2" t="s">
        <v>27</v>
      </c>
      <c r="D197" s="4">
        <v>16</v>
      </c>
      <c r="E197" s="6" t="s">
        <v>1270</v>
      </c>
      <c r="F197" s="6" t="s">
        <v>1271</v>
      </c>
      <c r="G197" s="6" t="s">
        <v>1272</v>
      </c>
      <c r="H197" s="6" t="s">
        <v>1273</v>
      </c>
      <c r="I197" s="8" t="s">
        <v>1274</v>
      </c>
      <c r="J197" s="8">
        <v>1</v>
      </c>
      <c r="K197" s="16">
        <v>41835</v>
      </c>
      <c r="L197" s="16">
        <v>42490</v>
      </c>
      <c r="M197" s="10">
        <f t="shared" si="2"/>
        <v>5976.2857142857147</v>
      </c>
      <c r="N197" s="11">
        <v>1</v>
      </c>
      <c r="O197" s="6" t="s">
        <v>2062</v>
      </c>
    </row>
    <row r="198" spans="1:15" ht="178.8" thickBot="1" x14ac:dyDescent="0.35">
      <c r="A198" s="1">
        <v>188</v>
      </c>
      <c r="B198" t="s">
        <v>214</v>
      </c>
      <c r="C198" s="2" t="s">
        <v>27</v>
      </c>
      <c r="D198" s="4">
        <v>17</v>
      </c>
      <c r="E198" s="6" t="s">
        <v>1275</v>
      </c>
      <c r="F198" s="6" t="s">
        <v>1271</v>
      </c>
      <c r="G198" s="6" t="s">
        <v>1267</v>
      </c>
      <c r="H198" s="6" t="s">
        <v>1268</v>
      </c>
      <c r="I198" s="8" t="s">
        <v>1173</v>
      </c>
      <c r="J198" s="8">
        <v>1</v>
      </c>
      <c r="K198" s="16">
        <v>42402</v>
      </c>
      <c r="L198" s="16">
        <v>42460</v>
      </c>
      <c r="M198" s="10">
        <f t="shared" si="2"/>
        <v>6057.2857142857147</v>
      </c>
      <c r="N198" s="11">
        <v>1</v>
      </c>
      <c r="O198" s="6" t="s">
        <v>2182</v>
      </c>
    </row>
    <row r="199" spans="1:15" ht="178.8" thickBot="1" x14ac:dyDescent="0.35">
      <c r="A199" s="1">
        <v>189</v>
      </c>
      <c r="B199" t="s">
        <v>215</v>
      </c>
      <c r="C199" s="2" t="s">
        <v>27</v>
      </c>
      <c r="D199" s="4">
        <v>23</v>
      </c>
      <c r="E199" s="6" t="s">
        <v>1276</v>
      </c>
      <c r="F199" s="6" t="s">
        <v>1277</v>
      </c>
      <c r="G199" s="6" t="s">
        <v>1267</v>
      </c>
      <c r="H199" s="6" t="s">
        <v>1268</v>
      </c>
      <c r="I199" s="8" t="s">
        <v>1173</v>
      </c>
      <c r="J199" s="8">
        <v>1</v>
      </c>
      <c r="K199" s="16">
        <v>42402</v>
      </c>
      <c r="L199" s="16">
        <v>42460</v>
      </c>
      <c r="M199" s="10">
        <f t="shared" si="2"/>
        <v>6057.2857142857147</v>
      </c>
      <c r="N199" s="11">
        <v>1</v>
      </c>
      <c r="O199" s="6" t="s">
        <v>2063</v>
      </c>
    </row>
    <row r="200" spans="1:15" ht="259.8" thickBot="1" x14ac:dyDescent="0.35">
      <c r="A200" s="1">
        <v>190</v>
      </c>
      <c r="B200" t="s">
        <v>216</v>
      </c>
      <c r="C200" s="2" t="s">
        <v>27</v>
      </c>
      <c r="D200" s="4">
        <v>10</v>
      </c>
      <c r="E200" s="6" t="s">
        <v>1278</v>
      </c>
      <c r="F200" s="6" t="s">
        <v>1279</v>
      </c>
      <c r="G200" s="6" t="s">
        <v>1280</v>
      </c>
      <c r="H200" s="6" t="s">
        <v>1281</v>
      </c>
      <c r="I200" s="8" t="s">
        <v>1282</v>
      </c>
      <c r="J200" s="8">
        <v>1</v>
      </c>
      <c r="K200" s="16">
        <v>41823</v>
      </c>
      <c r="L200" s="16">
        <v>42369</v>
      </c>
      <c r="M200" s="10">
        <f t="shared" si="2"/>
        <v>5974.5714285714284</v>
      </c>
      <c r="N200" s="11">
        <v>1</v>
      </c>
      <c r="O200" s="6" t="s">
        <v>2064</v>
      </c>
    </row>
    <row r="201" spans="1:15" ht="405.6" thickBot="1" x14ac:dyDescent="0.35">
      <c r="A201" s="1">
        <v>191</v>
      </c>
      <c r="B201" t="s">
        <v>217</v>
      </c>
      <c r="C201" s="2" t="s">
        <v>27</v>
      </c>
      <c r="D201" s="4">
        <v>12</v>
      </c>
      <c r="E201" s="6" t="s">
        <v>1283</v>
      </c>
      <c r="F201" s="6" t="s">
        <v>1284</v>
      </c>
      <c r="G201" s="6" t="s">
        <v>1285</v>
      </c>
      <c r="H201" s="6" t="s">
        <v>1286</v>
      </c>
      <c r="I201" s="8" t="s">
        <v>1282</v>
      </c>
      <c r="J201" s="8">
        <v>1</v>
      </c>
      <c r="K201" s="16">
        <v>41861</v>
      </c>
      <c r="L201" s="16">
        <v>42369</v>
      </c>
      <c r="M201" s="10">
        <f t="shared" si="2"/>
        <v>5980</v>
      </c>
      <c r="N201" s="11">
        <v>1</v>
      </c>
      <c r="O201" s="6" t="s">
        <v>2225</v>
      </c>
    </row>
    <row r="202" spans="1:15" ht="146.4" thickBot="1" x14ac:dyDescent="0.35">
      <c r="A202" s="1">
        <v>192</v>
      </c>
      <c r="B202" t="s">
        <v>218</v>
      </c>
      <c r="C202" s="2" t="s">
        <v>27</v>
      </c>
      <c r="D202" s="4">
        <v>15</v>
      </c>
      <c r="E202" s="6" t="s">
        <v>1287</v>
      </c>
      <c r="F202" s="6" t="s">
        <v>1288</v>
      </c>
      <c r="G202" s="6" t="s">
        <v>1289</v>
      </c>
      <c r="H202" s="6" t="s">
        <v>1214</v>
      </c>
      <c r="I202" s="7" t="s">
        <v>644</v>
      </c>
      <c r="J202" s="8">
        <v>1</v>
      </c>
      <c r="K202" s="16">
        <v>41852</v>
      </c>
      <c r="L202" s="16">
        <v>42674</v>
      </c>
      <c r="M202" s="10">
        <f t="shared" si="2"/>
        <v>5978.7142857142853</v>
      </c>
      <c r="N202" s="11">
        <v>1</v>
      </c>
      <c r="O202" s="6" t="s">
        <v>2065</v>
      </c>
    </row>
    <row r="203" spans="1:15" ht="130.19999999999999" thickBot="1" x14ac:dyDescent="0.35">
      <c r="A203" s="1">
        <v>193</v>
      </c>
      <c r="B203" t="s">
        <v>219</v>
      </c>
      <c r="C203" s="2" t="s">
        <v>27</v>
      </c>
      <c r="D203" s="4">
        <v>16</v>
      </c>
      <c r="E203" s="6" t="s">
        <v>1290</v>
      </c>
      <c r="F203" s="6" t="s">
        <v>1291</v>
      </c>
      <c r="G203" s="6" t="s">
        <v>1292</v>
      </c>
      <c r="H203" s="6" t="s">
        <v>1293</v>
      </c>
      <c r="I203" s="8" t="s">
        <v>1294</v>
      </c>
      <c r="J203" s="8">
        <v>1</v>
      </c>
      <c r="K203" s="16">
        <v>41861</v>
      </c>
      <c r="L203" s="16">
        <v>42369</v>
      </c>
      <c r="M203" s="10">
        <f t="shared" si="2"/>
        <v>5980</v>
      </c>
      <c r="N203" s="11">
        <v>1</v>
      </c>
      <c r="O203" s="6" t="s">
        <v>2226</v>
      </c>
    </row>
    <row r="204" spans="1:15" ht="409.6" thickBot="1" x14ac:dyDescent="0.35">
      <c r="A204" s="1">
        <v>194</v>
      </c>
      <c r="B204" t="s">
        <v>220</v>
      </c>
      <c r="C204" s="2" t="s">
        <v>27</v>
      </c>
      <c r="D204" s="4">
        <v>17</v>
      </c>
      <c r="E204" s="6" t="s">
        <v>1295</v>
      </c>
      <c r="F204" s="6" t="s">
        <v>1296</v>
      </c>
      <c r="G204" s="6" t="s">
        <v>1297</v>
      </c>
      <c r="H204" s="6" t="s">
        <v>1298</v>
      </c>
      <c r="I204" s="8" t="s">
        <v>1294</v>
      </c>
      <c r="J204" s="8">
        <v>1</v>
      </c>
      <c r="K204" s="16">
        <v>41913</v>
      </c>
      <c r="L204" s="16">
        <v>42369</v>
      </c>
      <c r="M204" s="10">
        <f t="shared" ref="M204:M267" si="3">+($K204-$J204)/7</f>
        <v>5987.4285714285716</v>
      </c>
      <c r="N204" s="11">
        <v>1</v>
      </c>
      <c r="O204" s="6" t="s">
        <v>2227</v>
      </c>
    </row>
    <row r="205" spans="1:15" ht="227.4" thickBot="1" x14ac:dyDescent="0.35">
      <c r="A205" s="1">
        <v>195</v>
      </c>
      <c r="B205" t="s">
        <v>221</v>
      </c>
      <c r="C205" s="2" t="s">
        <v>27</v>
      </c>
      <c r="D205" s="4">
        <v>18</v>
      </c>
      <c r="E205" s="6" t="s">
        <v>1299</v>
      </c>
      <c r="F205" s="6" t="s">
        <v>1300</v>
      </c>
      <c r="G205" s="6" t="s">
        <v>1301</v>
      </c>
      <c r="H205" s="6" t="s">
        <v>1302</v>
      </c>
      <c r="I205" s="8" t="s">
        <v>422</v>
      </c>
      <c r="J205" s="8">
        <v>1</v>
      </c>
      <c r="K205" s="16">
        <v>41913</v>
      </c>
      <c r="L205" s="16">
        <v>42369</v>
      </c>
      <c r="M205" s="10">
        <f t="shared" si="3"/>
        <v>5987.4285714285716</v>
      </c>
      <c r="N205" s="11">
        <v>1</v>
      </c>
      <c r="O205" s="6" t="s">
        <v>2228</v>
      </c>
    </row>
    <row r="206" spans="1:15" ht="146.4" thickBot="1" x14ac:dyDescent="0.35">
      <c r="A206" s="1">
        <v>196</v>
      </c>
      <c r="B206" t="s">
        <v>222</v>
      </c>
      <c r="C206" s="2" t="s">
        <v>27</v>
      </c>
      <c r="D206" s="4">
        <v>19</v>
      </c>
      <c r="E206" s="6" t="s">
        <v>1303</v>
      </c>
      <c r="F206" s="6" t="s">
        <v>1304</v>
      </c>
      <c r="G206" s="6" t="s">
        <v>1305</v>
      </c>
      <c r="H206" s="6" t="s">
        <v>1306</v>
      </c>
      <c r="I206" s="8" t="s">
        <v>422</v>
      </c>
      <c r="J206" s="8">
        <v>1</v>
      </c>
      <c r="K206" s="16">
        <v>41852</v>
      </c>
      <c r="L206" s="16">
        <v>42185</v>
      </c>
      <c r="M206" s="10">
        <f t="shared" si="3"/>
        <v>5978.7142857142853</v>
      </c>
      <c r="N206" s="11">
        <v>1</v>
      </c>
      <c r="O206" s="6" t="s">
        <v>2229</v>
      </c>
    </row>
    <row r="207" spans="1:15" ht="227.4" thickBot="1" x14ac:dyDescent="0.35">
      <c r="A207" s="1">
        <v>197</v>
      </c>
      <c r="B207" t="s">
        <v>223</v>
      </c>
      <c r="C207" s="2" t="s">
        <v>27</v>
      </c>
      <c r="D207" s="4">
        <v>20</v>
      </c>
      <c r="E207" s="6" t="s">
        <v>1307</v>
      </c>
      <c r="F207" s="6" t="s">
        <v>1308</v>
      </c>
      <c r="G207" s="6" t="s">
        <v>1309</v>
      </c>
      <c r="H207" s="6" t="s">
        <v>1310</v>
      </c>
      <c r="I207" s="8" t="s">
        <v>1311</v>
      </c>
      <c r="J207" s="8">
        <v>1</v>
      </c>
      <c r="K207" s="16">
        <v>41862</v>
      </c>
      <c r="L207" s="16">
        <v>42369</v>
      </c>
      <c r="M207" s="10">
        <f t="shared" si="3"/>
        <v>5980.1428571428569</v>
      </c>
      <c r="N207" s="11">
        <v>1</v>
      </c>
      <c r="O207" s="6" t="s">
        <v>2066</v>
      </c>
    </row>
    <row r="208" spans="1:15" ht="178.8" thickBot="1" x14ac:dyDescent="0.35">
      <c r="A208" s="1">
        <v>198</v>
      </c>
      <c r="B208" t="s">
        <v>224</v>
      </c>
      <c r="C208" s="2" t="s">
        <v>27</v>
      </c>
      <c r="D208" s="4">
        <v>22</v>
      </c>
      <c r="E208" s="6" t="s">
        <v>1312</v>
      </c>
      <c r="F208" s="6" t="s">
        <v>1313</v>
      </c>
      <c r="G208" s="6" t="s">
        <v>1314</v>
      </c>
      <c r="H208" s="6" t="s">
        <v>1315</v>
      </c>
      <c r="I208" s="8" t="s">
        <v>1194</v>
      </c>
      <c r="J208" s="8">
        <v>1</v>
      </c>
      <c r="K208" s="16">
        <v>41852</v>
      </c>
      <c r="L208" s="16">
        <v>42369</v>
      </c>
      <c r="M208" s="10">
        <f t="shared" si="3"/>
        <v>5978.7142857142853</v>
      </c>
      <c r="N208" s="11">
        <v>1</v>
      </c>
      <c r="O208" s="6" t="s">
        <v>2067</v>
      </c>
    </row>
    <row r="209" spans="1:15" ht="227.4" thickBot="1" x14ac:dyDescent="0.35">
      <c r="A209" s="1">
        <v>199</v>
      </c>
      <c r="B209" t="s">
        <v>225</v>
      </c>
      <c r="C209" s="2" t="s">
        <v>27</v>
      </c>
      <c r="D209" s="4">
        <v>23</v>
      </c>
      <c r="E209" s="6" t="s">
        <v>1316</v>
      </c>
      <c r="F209" s="6" t="s">
        <v>1317</v>
      </c>
      <c r="G209" s="6" t="s">
        <v>1318</v>
      </c>
      <c r="H209" s="6" t="s">
        <v>1319</v>
      </c>
      <c r="I209" s="8" t="s">
        <v>1320</v>
      </c>
      <c r="J209" s="8">
        <v>4</v>
      </c>
      <c r="K209" s="16">
        <v>42401</v>
      </c>
      <c r="L209" s="16">
        <v>42460</v>
      </c>
      <c r="M209" s="10">
        <f t="shared" si="3"/>
        <v>6056.7142857142853</v>
      </c>
      <c r="N209" s="11">
        <v>4</v>
      </c>
      <c r="O209" s="6" t="s">
        <v>2068</v>
      </c>
    </row>
    <row r="210" spans="1:15" ht="373.2" thickBot="1" x14ac:dyDescent="0.35">
      <c r="A210" s="1">
        <v>200</v>
      </c>
      <c r="B210" t="s">
        <v>226</v>
      </c>
      <c r="C210" s="2" t="s">
        <v>27</v>
      </c>
      <c r="D210" s="4">
        <v>24</v>
      </c>
      <c r="E210" s="6" t="s">
        <v>1321</v>
      </c>
      <c r="F210" s="6" t="s">
        <v>1322</v>
      </c>
      <c r="G210" s="6" t="s">
        <v>1323</v>
      </c>
      <c r="H210" s="6" t="s">
        <v>1324</v>
      </c>
      <c r="I210" s="8" t="s">
        <v>422</v>
      </c>
      <c r="J210" s="8">
        <v>1</v>
      </c>
      <c r="K210" s="16">
        <v>41852</v>
      </c>
      <c r="L210" s="16">
        <v>42369</v>
      </c>
      <c r="M210" s="10">
        <f t="shared" si="3"/>
        <v>5978.7142857142853</v>
      </c>
      <c r="N210" s="11">
        <v>1</v>
      </c>
      <c r="O210" s="6" t="s">
        <v>2069</v>
      </c>
    </row>
    <row r="211" spans="1:15" ht="357" thickBot="1" x14ac:dyDescent="0.35">
      <c r="A211" s="1">
        <v>201</v>
      </c>
      <c r="B211" t="s">
        <v>227</v>
      </c>
      <c r="C211" s="2" t="s">
        <v>27</v>
      </c>
      <c r="D211" s="4">
        <v>28</v>
      </c>
      <c r="E211" s="6" t="s">
        <v>1325</v>
      </c>
      <c r="F211" s="6" t="s">
        <v>1326</v>
      </c>
      <c r="G211" s="6" t="s">
        <v>1327</v>
      </c>
      <c r="H211" s="6" t="s">
        <v>1328</v>
      </c>
      <c r="I211" s="8" t="s">
        <v>1194</v>
      </c>
      <c r="J211" s="8">
        <v>1</v>
      </c>
      <c r="K211" s="16">
        <v>41913</v>
      </c>
      <c r="L211" s="16">
        <v>42216</v>
      </c>
      <c r="M211" s="10">
        <f t="shared" si="3"/>
        <v>5987.4285714285716</v>
      </c>
      <c r="N211" s="11">
        <v>1</v>
      </c>
      <c r="O211" s="6" t="s">
        <v>2070</v>
      </c>
    </row>
    <row r="212" spans="1:15" ht="162.6" thickBot="1" x14ac:dyDescent="0.35">
      <c r="A212" s="1">
        <v>202</v>
      </c>
      <c r="B212" t="s">
        <v>228</v>
      </c>
      <c r="C212" s="2" t="s">
        <v>27</v>
      </c>
      <c r="D212" s="4">
        <v>31</v>
      </c>
      <c r="E212" s="6" t="s">
        <v>1329</v>
      </c>
      <c r="F212" s="6" t="s">
        <v>1330</v>
      </c>
      <c r="G212" s="6" t="s">
        <v>1331</v>
      </c>
      <c r="H212" s="6" t="s">
        <v>1332</v>
      </c>
      <c r="I212" s="8" t="s">
        <v>1333</v>
      </c>
      <c r="J212" s="8">
        <v>1</v>
      </c>
      <c r="K212" s="16">
        <v>41852</v>
      </c>
      <c r="L212" s="16">
        <v>42916</v>
      </c>
      <c r="M212" s="10">
        <f t="shared" si="3"/>
        <v>5978.7142857142853</v>
      </c>
      <c r="N212" s="11">
        <v>1</v>
      </c>
      <c r="O212" s="6" t="s">
        <v>2071</v>
      </c>
    </row>
    <row r="213" spans="1:15" ht="357" thickBot="1" x14ac:dyDescent="0.35">
      <c r="A213" s="1">
        <v>203</v>
      </c>
      <c r="B213" t="s">
        <v>229</v>
      </c>
      <c r="C213" s="2" t="s">
        <v>27</v>
      </c>
      <c r="D213" s="4">
        <v>32</v>
      </c>
      <c r="E213" s="6" t="s">
        <v>1334</v>
      </c>
      <c r="F213" s="6" t="s">
        <v>1335</v>
      </c>
      <c r="G213" s="6" t="s">
        <v>1336</v>
      </c>
      <c r="H213" s="6" t="s">
        <v>1337</v>
      </c>
      <c r="I213" s="8" t="s">
        <v>1338</v>
      </c>
      <c r="J213" s="8">
        <v>1</v>
      </c>
      <c r="K213" s="16">
        <v>41852</v>
      </c>
      <c r="L213" s="16">
        <v>42369</v>
      </c>
      <c r="M213" s="10">
        <f t="shared" si="3"/>
        <v>5978.7142857142853</v>
      </c>
      <c r="N213" s="11">
        <v>1</v>
      </c>
      <c r="O213" s="6" t="s">
        <v>2072</v>
      </c>
    </row>
    <row r="214" spans="1:15" ht="409.6" thickBot="1" x14ac:dyDescent="0.35">
      <c r="A214" s="1">
        <v>204</v>
      </c>
      <c r="B214" t="s">
        <v>230</v>
      </c>
      <c r="C214" s="2" t="s">
        <v>27</v>
      </c>
      <c r="D214" s="4">
        <v>35</v>
      </c>
      <c r="E214" s="6" t="s">
        <v>1339</v>
      </c>
      <c r="F214" s="6" t="s">
        <v>1340</v>
      </c>
      <c r="G214" s="6" t="s">
        <v>1341</v>
      </c>
      <c r="H214" s="6" t="s">
        <v>1342</v>
      </c>
      <c r="I214" s="8" t="s">
        <v>1343</v>
      </c>
      <c r="J214" s="8">
        <v>2</v>
      </c>
      <c r="K214" s="16">
        <v>41852</v>
      </c>
      <c r="L214" s="16">
        <v>42674</v>
      </c>
      <c r="M214" s="10">
        <f t="shared" si="3"/>
        <v>5978.5714285714284</v>
      </c>
      <c r="N214" s="11">
        <v>2</v>
      </c>
      <c r="O214" s="6" t="s">
        <v>2073</v>
      </c>
    </row>
    <row r="215" spans="1:15" ht="211.2" thickBot="1" x14ac:dyDescent="0.35">
      <c r="A215" s="1">
        <v>205</v>
      </c>
      <c r="B215" t="s">
        <v>231</v>
      </c>
      <c r="C215" s="2" t="s">
        <v>27</v>
      </c>
      <c r="D215" s="4">
        <v>36</v>
      </c>
      <c r="E215" s="6" t="s">
        <v>1344</v>
      </c>
      <c r="F215" s="6" t="s">
        <v>1345</v>
      </c>
      <c r="G215" s="6" t="s">
        <v>1346</v>
      </c>
      <c r="H215" s="6" t="s">
        <v>1347</v>
      </c>
      <c r="I215" s="8" t="s">
        <v>1348</v>
      </c>
      <c r="J215" s="8">
        <v>1</v>
      </c>
      <c r="K215" s="16">
        <v>41913</v>
      </c>
      <c r="L215" s="16">
        <v>42369</v>
      </c>
      <c r="M215" s="10">
        <f t="shared" si="3"/>
        <v>5987.4285714285716</v>
      </c>
      <c r="N215" s="11">
        <v>1</v>
      </c>
      <c r="O215" s="6" t="s">
        <v>1349</v>
      </c>
    </row>
    <row r="216" spans="1:15" ht="389.4" thickBot="1" x14ac:dyDescent="0.35">
      <c r="A216" s="1">
        <v>206</v>
      </c>
      <c r="B216" t="s">
        <v>232</v>
      </c>
      <c r="C216" s="2" t="s">
        <v>27</v>
      </c>
      <c r="D216" s="4">
        <v>36</v>
      </c>
      <c r="E216" s="6" t="s">
        <v>2230</v>
      </c>
      <c r="F216" s="6" t="s">
        <v>1350</v>
      </c>
      <c r="G216" s="6" t="s">
        <v>1351</v>
      </c>
      <c r="H216" s="6" t="s">
        <v>1352</v>
      </c>
      <c r="I216" s="8" t="s">
        <v>1353</v>
      </c>
      <c r="J216" s="8">
        <v>1</v>
      </c>
      <c r="K216" s="16">
        <v>42401</v>
      </c>
      <c r="L216" s="16">
        <v>42704</v>
      </c>
      <c r="M216" s="10">
        <f t="shared" si="3"/>
        <v>6057.1428571428569</v>
      </c>
      <c r="N216" s="11">
        <v>1</v>
      </c>
      <c r="O216" s="6" t="s">
        <v>2074</v>
      </c>
    </row>
    <row r="217" spans="1:15" ht="243.6" thickBot="1" x14ac:dyDescent="0.35">
      <c r="A217" s="1">
        <v>207</v>
      </c>
      <c r="B217" t="s">
        <v>233</v>
      </c>
      <c r="C217" s="2" t="s">
        <v>27</v>
      </c>
      <c r="D217" s="4">
        <v>13</v>
      </c>
      <c r="E217" s="14" t="s">
        <v>1354</v>
      </c>
      <c r="F217" s="14" t="s">
        <v>1355</v>
      </c>
      <c r="G217" s="5" t="s">
        <v>1356</v>
      </c>
      <c r="H217" s="5" t="s">
        <v>1357</v>
      </c>
      <c r="I217" s="7" t="s">
        <v>1358</v>
      </c>
      <c r="J217" s="7">
        <v>1</v>
      </c>
      <c r="K217" s="40">
        <v>42370</v>
      </c>
      <c r="L217" s="40">
        <v>43373</v>
      </c>
      <c r="M217" s="10">
        <f t="shared" si="3"/>
        <v>6052.7142857142853</v>
      </c>
      <c r="N217" s="18">
        <v>1</v>
      </c>
      <c r="O217" s="44" t="s">
        <v>2075</v>
      </c>
    </row>
    <row r="218" spans="1:15" ht="243.6" thickBot="1" x14ac:dyDescent="0.35">
      <c r="A218" s="1">
        <v>208</v>
      </c>
      <c r="B218" t="s">
        <v>234</v>
      </c>
      <c r="C218" s="2" t="s">
        <v>27</v>
      </c>
      <c r="D218" s="4">
        <v>66</v>
      </c>
      <c r="E218" s="14" t="s">
        <v>1359</v>
      </c>
      <c r="F218" s="14" t="s">
        <v>1360</v>
      </c>
      <c r="G218" s="14" t="s">
        <v>1361</v>
      </c>
      <c r="H218" s="14" t="s">
        <v>1362</v>
      </c>
      <c r="I218" s="7" t="s">
        <v>1363</v>
      </c>
      <c r="J218" s="7">
        <v>1</v>
      </c>
      <c r="K218" s="36">
        <v>42401</v>
      </c>
      <c r="L218" s="36">
        <v>42551</v>
      </c>
      <c r="M218" s="10">
        <f t="shared" si="3"/>
        <v>6057.1428571428569</v>
      </c>
      <c r="N218" s="18">
        <v>1</v>
      </c>
      <c r="O218" s="14" t="s">
        <v>2183</v>
      </c>
    </row>
    <row r="219" spans="1:15" ht="146.4" thickBot="1" x14ac:dyDescent="0.35">
      <c r="A219" s="1">
        <v>209</v>
      </c>
      <c r="B219" t="s">
        <v>235</v>
      </c>
      <c r="C219" s="2" t="s">
        <v>27</v>
      </c>
      <c r="D219" s="4">
        <v>17</v>
      </c>
      <c r="E219" s="6" t="s">
        <v>2231</v>
      </c>
      <c r="F219" s="6" t="s">
        <v>1364</v>
      </c>
      <c r="G219" s="6" t="s">
        <v>1365</v>
      </c>
      <c r="H219" s="6" t="s">
        <v>1366</v>
      </c>
      <c r="I219" s="7" t="s">
        <v>1367</v>
      </c>
      <c r="J219" s="7">
        <v>1</v>
      </c>
      <c r="K219" s="36">
        <v>42186</v>
      </c>
      <c r="L219" s="36">
        <v>42735</v>
      </c>
      <c r="M219" s="10">
        <f t="shared" si="3"/>
        <v>6026.4285714285716</v>
      </c>
      <c r="N219" s="18">
        <v>1</v>
      </c>
      <c r="O219" s="14" t="s">
        <v>2184</v>
      </c>
    </row>
    <row r="220" spans="1:15" ht="276" thickBot="1" x14ac:dyDescent="0.35">
      <c r="A220" s="1">
        <v>210</v>
      </c>
      <c r="B220" t="s">
        <v>236</v>
      </c>
      <c r="C220" s="2" t="s">
        <v>27</v>
      </c>
      <c r="D220" s="4">
        <v>16</v>
      </c>
      <c r="E220" s="6" t="s">
        <v>1368</v>
      </c>
      <c r="F220" s="6" t="s">
        <v>1369</v>
      </c>
      <c r="G220" s="6" t="s">
        <v>1370</v>
      </c>
      <c r="H220" s="6" t="s">
        <v>1371</v>
      </c>
      <c r="I220" s="7" t="s">
        <v>1126</v>
      </c>
      <c r="J220" s="7">
        <v>1</v>
      </c>
      <c r="K220" s="40">
        <v>42430</v>
      </c>
      <c r="L220" s="40">
        <v>42916</v>
      </c>
      <c r="M220" s="10">
        <f t="shared" si="3"/>
        <v>6061.2857142857147</v>
      </c>
      <c r="N220" s="18">
        <v>1</v>
      </c>
      <c r="O220" s="14" t="s">
        <v>2185</v>
      </c>
    </row>
    <row r="221" spans="1:15" ht="276" thickBot="1" x14ac:dyDescent="0.35">
      <c r="A221" s="1">
        <v>211</v>
      </c>
      <c r="B221" t="s">
        <v>237</v>
      </c>
      <c r="C221" s="2" t="s">
        <v>27</v>
      </c>
      <c r="D221" s="4">
        <v>16</v>
      </c>
      <c r="E221" s="6" t="s">
        <v>1368</v>
      </c>
      <c r="F221" s="6" t="s">
        <v>1369</v>
      </c>
      <c r="G221" s="5" t="s">
        <v>1370</v>
      </c>
      <c r="H221" s="6" t="s">
        <v>1371</v>
      </c>
      <c r="I221" s="7" t="s">
        <v>1126</v>
      </c>
      <c r="J221" s="7">
        <v>1</v>
      </c>
      <c r="K221" s="40">
        <v>42430</v>
      </c>
      <c r="L221" s="40">
        <v>42916</v>
      </c>
      <c r="M221" s="10">
        <f t="shared" si="3"/>
        <v>6061.2857142857147</v>
      </c>
      <c r="N221" s="18">
        <v>1</v>
      </c>
      <c r="O221" s="14" t="s">
        <v>2186</v>
      </c>
    </row>
    <row r="222" spans="1:15" ht="276" thickBot="1" x14ac:dyDescent="0.35">
      <c r="A222" s="1">
        <v>212</v>
      </c>
      <c r="B222" t="s">
        <v>238</v>
      </c>
      <c r="C222" s="2" t="s">
        <v>27</v>
      </c>
      <c r="D222" s="4">
        <v>32</v>
      </c>
      <c r="E222" s="6" t="s">
        <v>1372</v>
      </c>
      <c r="F222" s="6" t="s">
        <v>1373</v>
      </c>
      <c r="G222" s="5" t="s">
        <v>1374</v>
      </c>
      <c r="H222" s="6" t="s">
        <v>1371</v>
      </c>
      <c r="I222" s="7" t="s">
        <v>1126</v>
      </c>
      <c r="J222" s="7">
        <v>1</v>
      </c>
      <c r="K222" s="40">
        <v>42430</v>
      </c>
      <c r="L222" s="40">
        <v>42916</v>
      </c>
      <c r="M222" s="10">
        <f t="shared" si="3"/>
        <v>6061.2857142857147</v>
      </c>
      <c r="N222" s="18">
        <v>1</v>
      </c>
      <c r="O222" s="14" t="s">
        <v>2187</v>
      </c>
    </row>
    <row r="223" spans="1:15" ht="195" thickBot="1" x14ac:dyDescent="0.35">
      <c r="A223" s="1">
        <v>213</v>
      </c>
      <c r="B223" t="s">
        <v>239</v>
      </c>
      <c r="C223" s="2" t="s">
        <v>27</v>
      </c>
      <c r="D223" s="4">
        <v>62</v>
      </c>
      <c r="E223" s="14" t="s">
        <v>1375</v>
      </c>
      <c r="F223" s="6" t="s">
        <v>1376</v>
      </c>
      <c r="G223" s="5" t="s">
        <v>1377</v>
      </c>
      <c r="H223" s="5" t="s">
        <v>1378</v>
      </c>
      <c r="I223" s="7" t="s">
        <v>1379</v>
      </c>
      <c r="J223" s="7">
        <v>472</v>
      </c>
      <c r="K223" s="40">
        <v>42430</v>
      </c>
      <c r="L223" s="40">
        <v>42916</v>
      </c>
      <c r="M223" s="10">
        <f t="shared" si="3"/>
        <v>5994</v>
      </c>
      <c r="N223" s="18">
        <v>472</v>
      </c>
      <c r="O223" s="5" t="s">
        <v>2188</v>
      </c>
    </row>
    <row r="224" spans="1:15" ht="130.19999999999999" thickBot="1" x14ac:dyDescent="0.35">
      <c r="A224" s="1">
        <v>214</v>
      </c>
      <c r="B224" t="s">
        <v>240</v>
      </c>
      <c r="C224" s="2" t="s">
        <v>27</v>
      </c>
      <c r="D224" s="4">
        <v>26</v>
      </c>
      <c r="E224" s="6" t="s">
        <v>1380</v>
      </c>
      <c r="F224" s="6" t="s">
        <v>1381</v>
      </c>
      <c r="G224" s="5" t="s">
        <v>1382</v>
      </c>
      <c r="H224" s="5" t="s">
        <v>1383</v>
      </c>
      <c r="I224" s="7" t="s">
        <v>1384</v>
      </c>
      <c r="J224" s="7">
        <v>100</v>
      </c>
      <c r="K224" s="40">
        <v>42401</v>
      </c>
      <c r="L224" s="40">
        <v>42735</v>
      </c>
      <c r="M224" s="10">
        <f t="shared" si="3"/>
        <v>6043</v>
      </c>
      <c r="N224" s="18">
        <v>100</v>
      </c>
      <c r="O224" s="5" t="s">
        <v>2076</v>
      </c>
    </row>
    <row r="225" spans="1:15" ht="195" thickBot="1" x14ac:dyDescent="0.35">
      <c r="A225" s="1">
        <v>215</v>
      </c>
      <c r="B225" t="s">
        <v>241</v>
      </c>
      <c r="C225" s="2" t="s">
        <v>27</v>
      </c>
      <c r="D225" s="4">
        <v>44</v>
      </c>
      <c r="E225" s="6" t="s">
        <v>1385</v>
      </c>
      <c r="F225" s="6" t="s">
        <v>941</v>
      </c>
      <c r="G225" s="5" t="s">
        <v>1386</v>
      </c>
      <c r="H225" s="5" t="s">
        <v>1387</v>
      </c>
      <c r="I225" s="7" t="s">
        <v>422</v>
      </c>
      <c r="J225" s="7">
        <v>1</v>
      </c>
      <c r="K225" s="40">
        <v>42461</v>
      </c>
      <c r="L225" s="40">
        <v>42551</v>
      </c>
      <c r="M225" s="10">
        <f t="shared" si="3"/>
        <v>6065.7142857142853</v>
      </c>
      <c r="N225" s="18">
        <v>1</v>
      </c>
      <c r="O225" s="45" t="s">
        <v>2077</v>
      </c>
    </row>
    <row r="226" spans="1:15" ht="227.4" thickBot="1" x14ac:dyDescent="0.35">
      <c r="A226" s="1">
        <v>216</v>
      </c>
      <c r="B226" t="s">
        <v>242</v>
      </c>
      <c r="C226" s="2" t="s">
        <v>27</v>
      </c>
      <c r="D226" s="4" t="s">
        <v>1388</v>
      </c>
      <c r="E226" s="6" t="s">
        <v>1389</v>
      </c>
      <c r="F226" s="6" t="s">
        <v>1390</v>
      </c>
      <c r="G226" s="5" t="s">
        <v>1391</v>
      </c>
      <c r="H226" s="5" t="s">
        <v>1392</v>
      </c>
      <c r="I226" s="7" t="s">
        <v>1393</v>
      </c>
      <c r="J226" s="7">
        <v>1</v>
      </c>
      <c r="K226" s="40">
        <v>40805</v>
      </c>
      <c r="L226" s="40">
        <v>42520</v>
      </c>
      <c r="M226" s="10">
        <f t="shared" si="3"/>
        <v>5829.1428571428569</v>
      </c>
      <c r="N226" s="18">
        <v>1</v>
      </c>
      <c r="O226" s="5" t="s">
        <v>2078</v>
      </c>
    </row>
    <row r="227" spans="1:15" ht="114" thickBot="1" x14ac:dyDescent="0.35">
      <c r="A227" s="1">
        <v>217</v>
      </c>
      <c r="B227" t="s">
        <v>243</v>
      </c>
      <c r="C227" s="2" t="s">
        <v>27</v>
      </c>
      <c r="D227" s="4">
        <v>7</v>
      </c>
      <c r="E227" s="6" t="s">
        <v>1394</v>
      </c>
      <c r="F227" s="6" t="s">
        <v>25</v>
      </c>
      <c r="G227" s="6" t="s">
        <v>1395</v>
      </c>
      <c r="H227" s="6" t="s">
        <v>1396</v>
      </c>
      <c r="I227" s="7" t="s">
        <v>1397</v>
      </c>
      <c r="J227" s="7">
        <v>1</v>
      </c>
      <c r="K227" s="36">
        <v>41852</v>
      </c>
      <c r="L227" s="36">
        <v>42735</v>
      </c>
      <c r="M227" s="10">
        <f t="shared" si="3"/>
        <v>5978.7142857142853</v>
      </c>
      <c r="N227" s="18">
        <v>1</v>
      </c>
      <c r="O227" s="5" t="s">
        <v>1398</v>
      </c>
    </row>
    <row r="228" spans="1:15" ht="162.6" thickBot="1" x14ac:dyDescent="0.35">
      <c r="A228" s="1">
        <v>218</v>
      </c>
      <c r="B228" t="s">
        <v>244</v>
      </c>
      <c r="C228" s="2" t="s">
        <v>27</v>
      </c>
      <c r="D228" s="4">
        <v>8</v>
      </c>
      <c r="E228" s="6" t="s">
        <v>1399</v>
      </c>
      <c r="F228" s="6" t="s">
        <v>1400</v>
      </c>
      <c r="G228" s="6" t="s">
        <v>1401</v>
      </c>
      <c r="H228" s="6" t="s">
        <v>1402</v>
      </c>
      <c r="I228" s="8" t="s">
        <v>1363</v>
      </c>
      <c r="J228" s="46">
        <v>1</v>
      </c>
      <c r="K228" s="40">
        <v>41701</v>
      </c>
      <c r="L228" s="40">
        <v>42429</v>
      </c>
      <c r="M228" s="10">
        <f t="shared" si="3"/>
        <v>5957.1428571428569</v>
      </c>
      <c r="N228" s="18">
        <v>1</v>
      </c>
      <c r="O228" s="5" t="s">
        <v>2079</v>
      </c>
    </row>
    <row r="229" spans="1:15" ht="292.2" thickBot="1" x14ac:dyDescent="0.35">
      <c r="A229" s="1">
        <v>219</v>
      </c>
      <c r="B229" t="s">
        <v>245</v>
      </c>
      <c r="C229" s="2" t="s">
        <v>27</v>
      </c>
      <c r="D229" s="4" t="s">
        <v>1403</v>
      </c>
      <c r="E229" s="6" t="s">
        <v>1404</v>
      </c>
      <c r="F229" s="6"/>
      <c r="G229" s="6" t="s">
        <v>1405</v>
      </c>
      <c r="H229" s="6" t="s">
        <v>1406</v>
      </c>
      <c r="I229" s="8" t="s">
        <v>1194</v>
      </c>
      <c r="J229" s="8">
        <v>5</v>
      </c>
      <c r="K229" s="16">
        <v>42401</v>
      </c>
      <c r="L229" s="16">
        <v>42704</v>
      </c>
      <c r="M229" s="10">
        <f t="shared" si="3"/>
        <v>6056.5714285714284</v>
      </c>
      <c r="N229" s="11">
        <v>5</v>
      </c>
      <c r="O229" s="6" t="s">
        <v>1407</v>
      </c>
    </row>
    <row r="230" spans="1:15" ht="162.6" thickBot="1" x14ac:dyDescent="0.35">
      <c r="A230" s="1">
        <v>220</v>
      </c>
      <c r="B230" t="s">
        <v>246</v>
      </c>
      <c r="C230" s="2" t="s">
        <v>27</v>
      </c>
      <c r="D230" s="4" t="s">
        <v>1408</v>
      </c>
      <c r="E230" s="6" t="s">
        <v>1409</v>
      </c>
      <c r="F230" s="6"/>
      <c r="G230" s="6" t="s">
        <v>1410</v>
      </c>
      <c r="H230" s="6" t="s">
        <v>1411</v>
      </c>
      <c r="I230" s="8" t="s">
        <v>422</v>
      </c>
      <c r="J230" s="8">
        <v>3</v>
      </c>
      <c r="K230" s="16">
        <v>42401</v>
      </c>
      <c r="L230" s="16">
        <v>42704</v>
      </c>
      <c r="M230" s="10">
        <f t="shared" si="3"/>
        <v>6056.8571428571431</v>
      </c>
      <c r="N230" s="11">
        <v>3</v>
      </c>
      <c r="O230" s="6" t="s">
        <v>1412</v>
      </c>
    </row>
    <row r="231" spans="1:15" ht="130.19999999999999" thickBot="1" x14ac:dyDescent="0.35">
      <c r="A231" s="1">
        <v>221</v>
      </c>
      <c r="B231" t="s">
        <v>247</v>
      </c>
      <c r="C231" s="2" t="s">
        <v>27</v>
      </c>
      <c r="D231" s="4" t="s">
        <v>1413</v>
      </c>
      <c r="E231" s="6" t="s">
        <v>1414</v>
      </c>
      <c r="F231" s="6"/>
      <c r="G231" s="6" t="s">
        <v>1415</v>
      </c>
      <c r="H231" s="6" t="s">
        <v>1416</v>
      </c>
      <c r="I231" s="8" t="s">
        <v>1417</v>
      </c>
      <c r="J231" s="8">
        <v>5</v>
      </c>
      <c r="K231" s="16">
        <v>42401</v>
      </c>
      <c r="L231" s="16">
        <v>42704</v>
      </c>
      <c r="M231" s="10">
        <f t="shared" si="3"/>
        <v>6056.5714285714284</v>
      </c>
      <c r="N231" s="11">
        <v>5</v>
      </c>
      <c r="O231" s="6" t="s">
        <v>1418</v>
      </c>
    </row>
    <row r="232" spans="1:15" ht="308.39999999999998" thickBot="1" x14ac:dyDescent="0.35">
      <c r="A232" s="1">
        <v>222</v>
      </c>
      <c r="B232" t="s">
        <v>248</v>
      </c>
      <c r="C232" s="2" t="s">
        <v>27</v>
      </c>
      <c r="D232" s="4" t="s">
        <v>1419</v>
      </c>
      <c r="E232" s="6" t="s">
        <v>1420</v>
      </c>
      <c r="F232" s="6"/>
      <c r="G232" s="6" t="s">
        <v>1421</v>
      </c>
      <c r="H232" s="6" t="s">
        <v>1422</v>
      </c>
      <c r="I232" s="8" t="s">
        <v>1218</v>
      </c>
      <c r="J232" s="8">
        <v>1</v>
      </c>
      <c r="K232" s="16">
        <v>42401</v>
      </c>
      <c r="L232" s="16">
        <v>42704</v>
      </c>
      <c r="M232" s="10">
        <f t="shared" si="3"/>
        <v>6057.1428571428569</v>
      </c>
      <c r="N232" s="11">
        <v>1</v>
      </c>
      <c r="O232" s="6" t="s">
        <v>2232</v>
      </c>
    </row>
    <row r="233" spans="1:15" ht="211.2" thickBot="1" x14ac:dyDescent="0.35">
      <c r="A233" s="1">
        <v>223</v>
      </c>
      <c r="B233" t="s">
        <v>249</v>
      </c>
      <c r="C233" s="2" t="s">
        <v>27</v>
      </c>
      <c r="D233" s="4" t="s">
        <v>1423</v>
      </c>
      <c r="E233" s="6" t="s">
        <v>1424</v>
      </c>
      <c r="F233" s="6"/>
      <c r="G233" s="6" t="s">
        <v>1425</v>
      </c>
      <c r="H233" s="6" t="s">
        <v>1193</v>
      </c>
      <c r="I233" s="8" t="s">
        <v>1194</v>
      </c>
      <c r="J233" s="8">
        <v>3</v>
      </c>
      <c r="K233" s="16">
        <v>42401</v>
      </c>
      <c r="L233" s="16">
        <v>42704</v>
      </c>
      <c r="M233" s="10">
        <f t="shared" si="3"/>
        <v>6056.8571428571431</v>
      </c>
      <c r="N233" s="11">
        <v>3</v>
      </c>
      <c r="O233" s="6" t="s">
        <v>2233</v>
      </c>
    </row>
    <row r="234" spans="1:15" ht="324.60000000000002" thickBot="1" x14ac:dyDescent="0.35">
      <c r="A234" s="1">
        <v>224</v>
      </c>
      <c r="B234" t="s">
        <v>250</v>
      </c>
      <c r="C234" s="2" t="s">
        <v>27</v>
      </c>
      <c r="D234" s="4" t="s">
        <v>1426</v>
      </c>
      <c r="E234" s="6" t="s">
        <v>1427</v>
      </c>
      <c r="F234" s="6"/>
      <c r="G234" s="6" t="s">
        <v>1428</v>
      </c>
      <c r="H234" s="6" t="s">
        <v>1214</v>
      </c>
      <c r="I234" s="8" t="s">
        <v>644</v>
      </c>
      <c r="J234" s="8">
        <v>1</v>
      </c>
      <c r="K234" s="16">
        <v>42401</v>
      </c>
      <c r="L234" s="16">
        <v>42674</v>
      </c>
      <c r="M234" s="10">
        <f t="shared" si="3"/>
        <v>6057.1428571428569</v>
      </c>
      <c r="N234" s="11">
        <v>1</v>
      </c>
      <c r="O234" s="6" t="s">
        <v>2080</v>
      </c>
    </row>
    <row r="235" spans="1:15" ht="162.6" thickBot="1" x14ac:dyDescent="0.35">
      <c r="A235" s="1">
        <v>225</v>
      </c>
      <c r="B235" t="s">
        <v>251</v>
      </c>
      <c r="C235" s="2" t="s">
        <v>27</v>
      </c>
      <c r="D235" s="4" t="s">
        <v>1429</v>
      </c>
      <c r="E235" s="6" t="s">
        <v>1430</v>
      </c>
      <c r="F235" s="6"/>
      <c r="G235" s="6" t="s">
        <v>1431</v>
      </c>
      <c r="H235" s="6" t="s">
        <v>1432</v>
      </c>
      <c r="I235" s="8" t="s">
        <v>1433</v>
      </c>
      <c r="J235" s="8">
        <v>1</v>
      </c>
      <c r="K235" s="16">
        <v>42401</v>
      </c>
      <c r="L235" s="16">
        <v>42613</v>
      </c>
      <c r="M235" s="10">
        <f t="shared" si="3"/>
        <v>6057.1428571428569</v>
      </c>
      <c r="N235" s="11">
        <v>1</v>
      </c>
      <c r="O235" s="6" t="s">
        <v>2081</v>
      </c>
    </row>
    <row r="236" spans="1:15" ht="146.4" thickBot="1" x14ac:dyDescent="0.35">
      <c r="A236" s="1">
        <v>226</v>
      </c>
      <c r="B236" t="s">
        <v>252</v>
      </c>
      <c r="C236" s="2" t="s">
        <v>27</v>
      </c>
      <c r="D236" s="4" t="s">
        <v>1434</v>
      </c>
      <c r="E236" s="6" t="s">
        <v>1435</v>
      </c>
      <c r="F236" s="6"/>
      <c r="G236" s="6" t="s">
        <v>1289</v>
      </c>
      <c r="H236" s="6" t="s">
        <v>1214</v>
      </c>
      <c r="I236" s="8" t="s">
        <v>644</v>
      </c>
      <c r="J236" s="8">
        <v>1</v>
      </c>
      <c r="K236" s="16">
        <v>42401</v>
      </c>
      <c r="L236" s="16">
        <v>42674</v>
      </c>
      <c r="M236" s="10">
        <f t="shared" si="3"/>
        <v>6057.1428571428569</v>
      </c>
      <c r="N236" s="11">
        <v>1</v>
      </c>
      <c r="O236" s="6" t="s">
        <v>2082</v>
      </c>
    </row>
    <row r="237" spans="1:15" ht="130.19999999999999" thickBot="1" x14ac:dyDescent="0.35">
      <c r="A237" s="1">
        <v>227</v>
      </c>
      <c r="B237" t="s">
        <v>253</v>
      </c>
      <c r="C237" s="2" t="s">
        <v>27</v>
      </c>
      <c r="D237" s="4" t="s">
        <v>1436</v>
      </c>
      <c r="E237" s="6" t="s">
        <v>1437</v>
      </c>
      <c r="F237" s="6"/>
      <c r="G237" s="6" t="s">
        <v>1438</v>
      </c>
      <c r="H237" s="6" t="s">
        <v>1439</v>
      </c>
      <c r="I237" s="8" t="s">
        <v>422</v>
      </c>
      <c r="J237" s="8">
        <v>3</v>
      </c>
      <c r="K237" s="16">
        <v>42402</v>
      </c>
      <c r="L237" s="16">
        <v>42735</v>
      </c>
      <c r="M237" s="10">
        <f t="shared" si="3"/>
        <v>6057</v>
      </c>
      <c r="N237" s="11">
        <v>4</v>
      </c>
      <c r="O237" s="6" t="s">
        <v>2234</v>
      </c>
    </row>
    <row r="238" spans="1:15" ht="195" thickBot="1" x14ac:dyDescent="0.35">
      <c r="A238" s="1">
        <v>228</v>
      </c>
      <c r="B238" t="s">
        <v>254</v>
      </c>
      <c r="C238" s="2" t="s">
        <v>27</v>
      </c>
      <c r="D238" s="4" t="s">
        <v>1440</v>
      </c>
      <c r="E238" s="6" t="s">
        <v>1441</v>
      </c>
      <c r="F238" s="6"/>
      <c r="G238" s="6" t="s">
        <v>1442</v>
      </c>
      <c r="H238" s="6" t="s">
        <v>1443</v>
      </c>
      <c r="I238" s="8" t="s">
        <v>967</v>
      </c>
      <c r="J238" s="8">
        <v>3</v>
      </c>
      <c r="K238" s="16">
        <v>42401</v>
      </c>
      <c r="L238" s="16">
        <v>43465</v>
      </c>
      <c r="M238" s="10">
        <f t="shared" si="3"/>
        <v>6056.8571428571431</v>
      </c>
      <c r="N238" s="11">
        <v>0</v>
      </c>
      <c r="O238" s="6" t="s">
        <v>2235</v>
      </c>
    </row>
    <row r="239" spans="1:15" ht="178.8" thickBot="1" x14ac:dyDescent="0.35">
      <c r="A239" s="1">
        <v>229</v>
      </c>
      <c r="B239" t="s">
        <v>255</v>
      </c>
      <c r="C239" s="2" t="s">
        <v>27</v>
      </c>
      <c r="D239" s="4">
        <v>11</v>
      </c>
      <c r="E239" s="6" t="s">
        <v>1444</v>
      </c>
      <c r="F239" s="6"/>
      <c r="G239" s="6" t="s">
        <v>1445</v>
      </c>
      <c r="H239" s="6" t="s">
        <v>1446</v>
      </c>
      <c r="I239" s="8" t="s">
        <v>517</v>
      </c>
      <c r="J239" s="8">
        <v>1</v>
      </c>
      <c r="K239" s="16">
        <v>42401</v>
      </c>
      <c r="L239" s="16">
        <v>43465</v>
      </c>
      <c r="M239" s="10">
        <f t="shared" si="3"/>
        <v>6057.1428571428569</v>
      </c>
      <c r="N239" s="11">
        <v>1</v>
      </c>
      <c r="O239" s="5" t="s">
        <v>2083</v>
      </c>
    </row>
    <row r="240" spans="1:15" ht="130.19999999999999" thickBot="1" x14ac:dyDescent="0.35">
      <c r="A240" s="1">
        <v>230</v>
      </c>
      <c r="B240" t="s">
        <v>256</v>
      </c>
      <c r="C240" s="2" t="s">
        <v>27</v>
      </c>
      <c r="D240" s="4" t="s">
        <v>1447</v>
      </c>
      <c r="E240" s="6" t="s">
        <v>1448</v>
      </c>
      <c r="F240" s="6"/>
      <c r="G240" s="6" t="s">
        <v>1449</v>
      </c>
      <c r="H240" s="6" t="s">
        <v>1450</v>
      </c>
      <c r="I240" s="8" t="s">
        <v>536</v>
      </c>
      <c r="J240" s="8">
        <v>1</v>
      </c>
      <c r="K240" s="16">
        <v>42401</v>
      </c>
      <c r="L240" s="16">
        <v>42704</v>
      </c>
      <c r="M240" s="10">
        <f t="shared" si="3"/>
        <v>6057.1428571428569</v>
      </c>
      <c r="N240" s="11">
        <v>1</v>
      </c>
      <c r="O240" s="6" t="s">
        <v>1451</v>
      </c>
    </row>
    <row r="241" spans="1:15" ht="114" thickBot="1" x14ac:dyDescent="0.35">
      <c r="A241" s="1">
        <v>231</v>
      </c>
      <c r="B241" t="s">
        <v>257</v>
      </c>
      <c r="C241" s="2" t="s">
        <v>27</v>
      </c>
      <c r="D241" s="4" t="s">
        <v>1452</v>
      </c>
      <c r="E241" s="6" t="s">
        <v>1453</v>
      </c>
      <c r="F241" s="6"/>
      <c r="G241" s="6" t="s">
        <v>1454</v>
      </c>
      <c r="H241" s="6" t="s">
        <v>1455</v>
      </c>
      <c r="I241" s="8" t="s">
        <v>1173</v>
      </c>
      <c r="J241" s="8">
        <v>1</v>
      </c>
      <c r="K241" s="16">
        <v>42401</v>
      </c>
      <c r="L241" s="16">
        <v>42551</v>
      </c>
      <c r="M241" s="10">
        <f t="shared" si="3"/>
        <v>6057.1428571428569</v>
      </c>
      <c r="N241" s="11">
        <v>1</v>
      </c>
      <c r="O241" s="6" t="s">
        <v>1456</v>
      </c>
    </row>
    <row r="242" spans="1:15" ht="227.4" thickBot="1" x14ac:dyDescent="0.35">
      <c r="A242" s="1">
        <v>232</v>
      </c>
      <c r="B242" t="s">
        <v>258</v>
      </c>
      <c r="C242" s="2" t="s">
        <v>27</v>
      </c>
      <c r="D242" s="4" t="s">
        <v>1457</v>
      </c>
      <c r="E242" s="6" t="s">
        <v>1458</v>
      </c>
      <c r="F242" s="6"/>
      <c r="G242" s="6" t="s">
        <v>1459</v>
      </c>
      <c r="H242" s="6" t="s">
        <v>1263</v>
      </c>
      <c r="I242" s="8" t="s">
        <v>517</v>
      </c>
      <c r="J242" s="8">
        <v>1</v>
      </c>
      <c r="K242" s="16">
        <v>42401</v>
      </c>
      <c r="L242" s="16">
        <v>42490</v>
      </c>
      <c r="M242" s="10">
        <f t="shared" si="3"/>
        <v>6057.1428571428569</v>
      </c>
      <c r="N242" s="11">
        <v>1</v>
      </c>
      <c r="O242" s="6" t="s">
        <v>2236</v>
      </c>
    </row>
    <row r="243" spans="1:15" ht="146.4" thickBot="1" x14ac:dyDescent="0.35">
      <c r="A243" s="1">
        <v>233</v>
      </c>
      <c r="B243" t="s">
        <v>259</v>
      </c>
      <c r="C243" s="2" t="s">
        <v>27</v>
      </c>
      <c r="D243" s="4" t="s">
        <v>1460</v>
      </c>
      <c r="E243" s="6" t="s">
        <v>1461</v>
      </c>
      <c r="F243" s="6"/>
      <c r="G243" s="6" t="s">
        <v>1462</v>
      </c>
      <c r="H243" s="6" t="s">
        <v>1463</v>
      </c>
      <c r="I243" s="8" t="s">
        <v>1194</v>
      </c>
      <c r="J243" s="8">
        <v>1</v>
      </c>
      <c r="K243" s="16">
        <v>42401</v>
      </c>
      <c r="L243" s="16">
        <v>42551</v>
      </c>
      <c r="M243" s="10">
        <f t="shared" si="3"/>
        <v>6057.1428571428569</v>
      </c>
      <c r="N243" s="11">
        <v>1</v>
      </c>
      <c r="O243" s="6" t="s">
        <v>1464</v>
      </c>
    </row>
    <row r="244" spans="1:15" ht="178.8" thickBot="1" x14ac:dyDescent="0.35">
      <c r="A244" s="1">
        <v>234</v>
      </c>
      <c r="B244" t="s">
        <v>260</v>
      </c>
      <c r="C244" s="2" t="s">
        <v>27</v>
      </c>
      <c r="D244" s="4" t="s">
        <v>1465</v>
      </c>
      <c r="E244" s="6" t="s">
        <v>1466</v>
      </c>
      <c r="F244" s="6"/>
      <c r="G244" s="6" t="s">
        <v>1467</v>
      </c>
      <c r="H244" s="6" t="s">
        <v>1468</v>
      </c>
      <c r="I244" s="8" t="s">
        <v>1194</v>
      </c>
      <c r="J244" s="8">
        <v>1</v>
      </c>
      <c r="K244" s="16">
        <v>42401</v>
      </c>
      <c r="L244" s="16">
        <v>42704</v>
      </c>
      <c r="M244" s="10">
        <f t="shared" si="3"/>
        <v>6057.1428571428569</v>
      </c>
      <c r="N244" s="11">
        <v>1</v>
      </c>
      <c r="O244" s="6" t="s">
        <v>1469</v>
      </c>
    </row>
    <row r="245" spans="1:15" ht="162.6" thickBot="1" x14ac:dyDescent="0.35">
      <c r="A245" s="1">
        <v>235</v>
      </c>
      <c r="B245" t="s">
        <v>261</v>
      </c>
      <c r="C245" s="2" t="s">
        <v>27</v>
      </c>
      <c r="D245" s="4" t="s">
        <v>1470</v>
      </c>
      <c r="E245" s="6" t="s">
        <v>1471</v>
      </c>
      <c r="F245" s="6"/>
      <c r="G245" s="6" t="s">
        <v>1472</v>
      </c>
      <c r="H245" s="6" t="s">
        <v>1473</v>
      </c>
      <c r="I245" s="8" t="s">
        <v>1194</v>
      </c>
      <c r="J245" s="8">
        <v>1</v>
      </c>
      <c r="K245" s="16">
        <v>42401</v>
      </c>
      <c r="L245" s="16">
        <v>42704</v>
      </c>
      <c r="M245" s="10">
        <f t="shared" si="3"/>
        <v>6057.1428571428569</v>
      </c>
      <c r="N245" s="11">
        <v>1</v>
      </c>
      <c r="O245" s="6" t="s">
        <v>2143</v>
      </c>
    </row>
    <row r="246" spans="1:15" ht="97.8" thickBot="1" x14ac:dyDescent="0.35">
      <c r="A246" s="1">
        <v>236</v>
      </c>
      <c r="B246" t="s">
        <v>262</v>
      </c>
      <c r="C246" s="2" t="s">
        <v>27</v>
      </c>
      <c r="D246" s="4" t="s">
        <v>1474</v>
      </c>
      <c r="E246" s="6" t="s">
        <v>1475</v>
      </c>
      <c r="F246" s="6"/>
      <c r="G246" s="6" t="s">
        <v>1476</v>
      </c>
      <c r="H246" s="6" t="s">
        <v>1477</v>
      </c>
      <c r="I246" s="8" t="s">
        <v>644</v>
      </c>
      <c r="J246" s="8">
        <v>1</v>
      </c>
      <c r="K246" s="16">
        <v>42401</v>
      </c>
      <c r="L246" s="16">
        <v>42704</v>
      </c>
      <c r="M246" s="10">
        <f t="shared" si="3"/>
        <v>6057.1428571428569</v>
      </c>
      <c r="N246" s="11">
        <v>1</v>
      </c>
      <c r="O246" s="6" t="s">
        <v>2142</v>
      </c>
    </row>
    <row r="247" spans="1:15" ht="211.2" thickBot="1" x14ac:dyDescent="0.35">
      <c r="A247" s="1">
        <v>237</v>
      </c>
      <c r="B247" t="s">
        <v>263</v>
      </c>
      <c r="C247" s="2" t="s">
        <v>27</v>
      </c>
      <c r="D247" s="4" t="s">
        <v>1478</v>
      </c>
      <c r="E247" s="6" t="s">
        <v>1479</v>
      </c>
      <c r="F247" s="6"/>
      <c r="G247" s="6" t="s">
        <v>1480</v>
      </c>
      <c r="H247" s="6" t="s">
        <v>1481</v>
      </c>
      <c r="I247" s="8" t="s">
        <v>1482</v>
      </c>
      <c r="J247" s="8">
        <v>1</v>
      </c>
      <c r="K247" s="16">
        <v>42401</v>
      </c>
      <c r="L247" s="16">
        <v>42551</v>
      </c>
      <c r="M247" s="10">
        <f t="shared" si="3"/>
        <v>6057.1428571428569</v>
      </c>
      <c r="N247" s="11">
        <v>1</v>
      </c>
      <c r="O247" s="6" t="s">
        <v>2144</v>
      </c>
    </row>
    <row r="248" spans="1:15" ht="211.2" thickBot="1" x14ac:dyDescent="0.35">
      <c r="A248" s="1">
        <v>238</v>
      </c>
      <c r="B248" t="s">
        <v>264</v>
      </c>
      <c r="C248" s="2" t="s">
        <v>27</v>
      </c>
      <c r="D248" s="4" t="s">
        <v>1483</v>
      </c>
      <c r="E248" s="6" t="s">
        <v>1484</v>
      </c>
      <c r="F248" s="6"/>
      <c r="G248" s="6" t="s">
        <v>1425</v>
      </c>
      <c r="H248" s="6" t="s">
        <v>1193</v>
      </c>
      <c r="I248" s="8" t="s">
        <v>1194</v>
      </c>
      <c r="J248" s="8">
        <v>3</v>
      </c>
      <c r="K248" s="16">
        <v>42401</v>
      </c>
      <c r="L248" s="16">
        <v>42704</v>
      </c>
      <c r="M248" s="10">
        <f t="shared" si="3"/>
        <v>6056.8571428571431</v>
      </c>
      <c r="N248" s="11">
        <v>3</v>
      </c>
      <c r="O248" s="6" t="s">
        <v>1485</v>
      </c>
    </row>
    <row r="249" spans="1:15" ht="146.4" thickBot="1" x14ac:dyDescent="0.35">
      <c r="A249" s="1">
        <v>239</v>
      </c>
      <c r="B249" t="s">
        <v>265</v>
      </c>
      <c r="C249" s="2" t="s">
        <v>27</v>
      </c>
      <c r="D249" s="4" t="s">
        <v>1486</v>
      </c>
      <c r="E249" s="6" t="s">
        <v>1487</v>
      </c>
      <c r="F249" s="6"/>
      <c r="G249" s="6" t="s">
        <v>1488</v>
      </c>
      <c r="H249" s="6" t="s">
        <v>1463</v>
      </c>
      <c r="I249" s="8" t="s">
        <v>1194</v>
      </c>
      <c r="J249" s="8">
        <v>1</v>
      </c>
      <c r="K249" s="16">
        <v>42401</v>
      </c>
      <c r="L249" s="16">
        <v>42551</v>
      </c>
      <c r="M249" s="10">
        <f t="shared" si="3"/>
        <v>6057.1428571428569</v>
      </c>
      <c r="N249" s="11">
        <v>1</v>
      </c>
      <c r="O249" s="6" t="s">
        <v>1489</v>
      </c>
    </row>
    <row r="250" spans="1:15" ht="259.8" thickBot="1" x14ac:dyDescent="0.35">
      <c r="A250" s="1">
        <v>240</v>
      </c>
      <c r="B250" t="s">
        <v>266</v>
      </c>
      <c r="C250" s="2" t="s">
        <v>27</v>
      </c>
      <c r="D250" s="4" t="s">
        <v>1490</v>
      </c>
      <c r="E250" s="6" t="s">
        <v>1491</v>
      </c>
      <c r="F250" s="6"/>
      <c r="G250" s="6" t="s">
        <v>1492</v>
      </c>
      <c r="H250" s="6" t="s">
        <v>1406</v>
      </c>
      <c r="I250" s="8" t="s">
        <v>1194</v>
      </c>
      <c r="J250" s="8">
        <v>1</v>
      </c>
      <c r="K250" s="16">
        <v>42401</v>
      </c>
      <c r="L250" s="16">
        <v>42704</v>
      </c>
      <c r="M250" s="10">
        <f t="shared" si="3"/>
        <v>6057.1428571428569</v>
      </c>
      <c r="N250" s="11">
        <v>1</v>
      </c>
      <c r="O250" s="6" t="s">
        <v>1493</v>
      </c>
    </row>
    <row r="251" spans="1:15" ht="211.2" thickBot="1" x14ac:dyDescent="0.35">
      <c r="A251" s="1">
        <v>241</v>
      </c>
      <c r="B251" t="s">
        <v>267</v>
      </c>
      <c r="C251" s="2" t="s">
        <v>27</v>
      </c>
      <c r="D251" s="4" t="s">
        <v>1494</v>
      </c>
      <c r="E251" s="6" t="s">
        <v>1495</v>
      </c>
      <c r="F251" s="6"/>
      <c r="G251" s="6" t="s">
        <v>1425</v>
      </c>
      <c r="H251" s="6" t="s">
        <v>1193</v>
      </c>
      <c r="I251" s="8" t="s">
        <v>1194</v>
      </c>
      <c r="J251" s="8">
        <v>3</v>
      </c>
      <c r="K251" s="16">
        <v>42401</v>
      </c>
      <c r="L251" s="16">
        <v>42704</v>
      </c>
      <c r="M251" s="10">
        <f t="shared" si="3"/>
        <v>6056.8571428571431</v>
      </c>
      <c r="N251" s="11">
        <v>3</v>
      </c>
      <c r="O251" s="6" t="s">
        <v>1496</v>
      </c>
    </row>
    <row r="252" spans="1:15" ht="211.2" thickBot="1" x14ac:dyDescent="0.35">
      <c r="A252" s="1">
        <v>242</v>
      </c>
      <c r="B252" t="s">
        <v>268</v>
      </c>
      <c r="C252" s="2" t="s">
        <v>27</v>
      </c>
      <c r="D252" s="4" t="s">
        <v>1497</v>
      </c>
      <c r="E252" s="6" t="s">
        <v>1498</v>
      </c>
      <c r="F252" s="6"/>
      <c r="G252" s="6" t="s">
        <v>1425</v>
      </c>
      <c r="H252" s="6" t="s">
        <v>1193</v>
      </c>
      <c r="I252" s="8" t="s">
        <v>1194</v>
      </c>
      <c r="J252" s="8">
        <v>3</v>
      </c>
      <c r="K252" s="16">
        <v>42401</v>
      </c>
      <c r="L252" s="16">
        <v>42704</v>
      </c>
      <c r="M252" s="10">
        <f t="shared" si="3"/>
        <v>6056.8571428571431</v>
      </c>
      <c r="N252" s="11">
        <v>3</v>
      </c>
      <c r="O252" s="6" t="s">
        <v>1499</v>
      </c>
    </row>
    <row r="253" spans="1:15" ht="259.8" thickBot="1" x14ac:dyDescent="0.35">
      <c r="A253" s="1">
        <v>243</v>
      </c>
      <c r="B253" t="s">
        <v>269</v>
      </c>
      <c r="C253" s="2" t="s">
        <v>27</v>
      </c>
      <c r="D253" s="4" t="s">
        <v>1500</v>
      </c>
      <c r="E253" s="6" t="s">
        <v>1501</v>
      </c>
      <c r="F253" s="6"/>
      <c r="G253" s="6" t="s">
        <v>1492</v>
      </c>
      <c r="H253" s="6" t="s">
        <v>1406</v>
      </c>
      <c r="I253" s="8" t="s">
        <v>1194</v>
      </c>
      <c r="J253" s="8">
        <v>1</v>
      </c>
      <c r="K253" s="16">
        <v>42401</v>
      </c>
      <c r="L253" s="16">
        <v>42704</v>
      </c>
      <c r="M253" s="10">
        <f t="shared" si="3"/>
        <v>6057.1428571428569</v>
      </c>
      <c r="N253" s="11">
        <v>1</v>
      </c>
      <c r="O253" s="6" t="s">
        <v>1502</v>
      </c>
    </row>
    <row r="254" spans="1:15" ht="114" thickBot="1" x14ac:dyDescent="0.35">
      <c r="A254" s="1">
        <v>244</v>
      </c>
      <c r="B254" t="s">
        <v>270</v>
      </c>
      <c r="C254" s="2" t="s">
        <v>27</v>
      </c>
      <c r="D254" s="4" t="s">
        <v>1503</v>
      </c>
      <c r="E254" s="6" t="s">
        <v>1504</v>
      </c>
      <c r="F254" s="6"/>
      <c r="G254" s="6" t="s">
        <v>1289</v>
      </c>
      <c r="H254" s="6" t="s">
        <v>1214</v>
      </c>
      <c r="I254" s="8" t="s">
        <v>644</v>
      </c>
      <c r="J254" s="8">
        <v>1</v>
      </c>
      <c r="K254" s="16">
        <v>42401</v>
      </c>
      <c r="L254" s="16">
        <v>42674</v>
      </c>
      <c r="M254" s="10">
        <f t="shared" si="3"/>
        <v>6057.1428571428569</v>
      </c>
      <c r="N254" s="11">
        <v>1</v>
      </c>
      <c r="O254" s="6" t="s">
        <v>2141</v>
      </c>
    </row>
    <row r="255" spans="1:15" ht="130.19999999999999" thickBot="1" x14ac:dyDescent="0.35">
      <c r="A255" s="1">
        <v>245</v>
      </c>
      <c r="B255" t="s">
        <v>271</v>
      </c>
      <c r="C255" s="2" t="s">
        <v>27</v>
      </c>
      <c r="D255" s="4" t="s">
        <v>1505</v>
      </c>
      <c r="E255" s="6" t="s">
        <v>1506</v>
      </c>
      <c r="F255" s="6"/>
      <c r="G255" s="6" t="s">
        <v>1192</v>
      </c>
      <c r="H255" s="6" t="s">
        <v>1193</v>
      </c>
      <c r="I255" s="8" t="s">
        <v>1194</v>
      </c>
      <c r="J255" s="8">
        <v>3</v>
      </c>
      <c r="K255" s="16">
        <v>42401</v>
      </c>
      <c r="L255" s="16">
        <v>42704</v>
      </c>
      <c r="M255" s="10">
        <f t="shared" si="3"/>
        <v>6056.8571428571431</v>
      </c>
      <c r="N255" s="11">
        <v>3</v>
      </c>
      <c r="O255" s="6" t="s">
        <v>2140</v>
      </c>
    </row>
    <row r="256" spans="1:15" ht="211.2" thickBot="1" x14ac:dyDescent="0.35">
      <c r="A256" s="1">
        <v>246</v>
      </c>
      <c r="B256" t="s">
        <v>272</v>
      </c>
      <c r="C256" s="2" t="s">
        <v>27</v>
      </c>
      <c r="D256" s="4" t="s">
        <v>1507</v>
      </c>
      <c r="E256" s="6" t="s">
        <v>1508</v>
      </c>
      <c r="F256" s="6"/>
      <c r="G256" s="6" t="s">
        <v>1425</v>
      </c>
      <c r="H256" s="6" t="s">
        <v>1193</v>
      </c>
      <c r="I256" s="8" t="s">
        <v>1194</v>
      </c>
      <c r="J256" s="8">
        <v>3</v>
      </c>
      <c r="K256" s="16">
        <v>42401</v>
      </c>
      <c r="L256" s="16">
        <v>42704</v>
      </c>
      <c r="M256" s="10">
        <f t="shared" si="3"/>
        <v>6056.8571428571431</v>
      </c>
      <c r="N256" s="11">
        <v>3</v>
      </c>
      <c r="O256" s="6" t="s">
        <v>2139</v>
      </c>
    </row>
    <row r="257" spans="1:15" ht="130.19999999999999" thickBot="1" x14ac:dyDescent="0.35">
      <c r="A257" s="1">
        <v>247</v>
      </c>
      <c r="B257" t="s">
        <v>273</v>
      </c>
      <c r="C257" s="2" t="s">
        <v>27</v>
      </c>
      <c r="D257" s="4" t="s">
        <v>1509</v>
      </c>
      <c r="E257" s="6" t="s">
        <v>1510</v>
      </c>
      <c r="F257" s="6"/>
      <c r="G257" s="6" t="s">
        <v>1192</v>
      </c>
      <c r="H257" s="6" t="s">
        <v>1193</v>
      </c>
      <c r="I257" s="8" t="s">
        <v>1194</v>
      </c>
      <c r="J257" s="8">
        <v>3</v>
      </c>
      <c r="K257" s="16">
        <v>42401</v>
      </c>
      <c r="L257" s="16">
        <v>42704</v>
      </c>
      <c r="M257" s="10">
        <f t="shared" si="3"/>
        <v>6056.8571428571431</v>
      </c>
      <c r="N257" s="11">
        <v>3</v>
      </c>
      <c r="O257" s="6" t="s">
        <v>1511</v>
      </c>
    </row>
    <row r="258" spans="1:15" ht="130.19999999999999" thickBot="1" x14ac:dyDescent="0.35">
      <c r="A258" s="1">
        <v>248</v>
      </c>
      <c r="B258" t="s">
        <v>274</v>
      </c>
      <c r="C258" s="2" t="s">
        <v>27</v>
      </c>
      <c r="D258" s="4" t="s">
        <v>1512</v>
      </c>
      <c r="E258" s="6" t="s">
        <v>1513</v>
      </c>
      <c r="F258" s="6"/>
      <c r="G258" s="6" t="s">
        <v>1192</v>
      </c>
      <c r="H258" s="6" t="s">
        <v>1193</v>
      </c>
      <c r="I258" s="8" t="s">
        <v>1194</v>
      </c>
      <c r="J258" s="8">
        <v>3</v>
      </c>
      <c r="K258" s="16">
        <v>42401</v>
      </c>
      <c r="L258" s="16">
        <v>42704</v>
      </c>
      <c r="M258" s="10">
        <f t="shared" si="3"/>
        <v>6056.8571428571431</v>
      </c>
      <c r="N258" s="11">
        <v>3</v>
      </c>
      <c r="O258" s="6" t="s">
        <v>2138</v>
      </c>
    </row>
    <row r="259" spans="1:15" ht="211.2" thickBot="1" x14ac:dyDescent="0.35">
      <c r="A259" s="1">
        <v>249</v>
      </c>
      <c r="B259" t="s">
        <v>275</v>
      </c>
      <c r="C259" s="2" t="s">
        <v>27</v>
      </c>
      <c r="D259" s="4" t="s">
        <v>1514</v>
      </c>
      <c r="E259" s="6" t="s">
        <v>1515</v>
      </c>
      <c r="F259" s="6"/>
      <c r="G259" s="6" t="s">
        <v>1425</v>
      </c>
      <c r="H259" s="6" t="s">
        <v>1193</v>
      </c>
      <c r="I259" s="8" t="s">
        <v>1194</v>
      </c>
      <c r="J259" s="8">
        <v>3</v>
      </c>
      <c r="K259" s="16">
        <v>42401</v>
      </c>
      <c r="L259" s="16">
        <v>42704</v>
      </c>
      <c r="M259" s="10">
        <f t="shared" si="3"/>
        <v>6056.8571428571431</v>
      </c>
      <c r="N259" s="11">
        <v>3</v>
      </c>
      <c r="O259" s="6" t="s">
        <v>1516</v>
      </c>
    </row>
    <row r="260" spans="1:15" ht="146.4" thickBot="1" x14ac:dyDescent="0.35">
      <c r="A260" s="1">
        <v>250</v>
      </c>
      <c r="B260" t="s">
        <v>276</v>
      </c>
      <c r="C260" s="2" t="s">
        <v>27</v>
      </c>
      <c r="D260" s="4">
        <v>46</v>
      </c>
      <c r="E260" s="5" t="s">
        <v>1517</v>
      </c>
      <c r="F260" s="5"/>
      <c r="G260" s="5" t="s">
        <v>1518</v>
      </c>
      <c r="H260" s="5" t="s">
        <v>1519</v>
      </c>
      <c r="I260" s="7" t="s">
        <v>1126</v>
      </c>
      <c r="J260" s="7">
        <v>1</v>
      </c>
      <c r="K260" s="16">
        <v>42401</v>
      </c>
      <c r="L260" s="16">
        <v>42719</v>
      </c>
      <c r="M260" s="10">
        <f t="shared" si="3"/>
        <v>6057.1428571428569</v>
      </c>
      <c r="N260" s="18">
        <v>1</v>
      </c>
      <c r="O260" s="6" t="s">
        <v>2137</v>
      </c>
    </row>
    <row r="261" spans="1:15" ht="146.4" thickBot="1" x14ac:dyDescent="0.35">
      <c r="A261" s="1">
        <v>251</v>
      </c>
      <c r="B261" t="s">
        <v>277</v>
      </c>
      <c r="C261" s="2" t="s">
        <v>27</v>
      </c>
      <c r="D261" s="4">
        <v>3</v>
      </c>
      <c r="E261" s="5" t="s">
        <v>1520</v>
      </c>
      <c r="F261" s="6"/>
      <c r="G261" s="6" t="s">
        <v>1521</v>
      </c>
      <c r="H261" s="6" t="s">
        <v>1522</v>
      </c>
      <c r="I261" s="8" t="s">
        <v>1523</v>
      </c>
      <c r="J261" s="8">
        <v>1</v>
      </c>
      <c r="K261" s="16">
        <v>42401</v>
      </c>
      <c r="L261" s="16">
        <v>43300</v>
      </c>
      <c r="M261" s="10">
        <f t="shared" si="3"/>
        <v>6057.1428571428569</v>
      </c>
      <c r="N261" s="11">
        <v>0</v>
      </c>
      <c r="O261" s="5" t="s">
        <v>2136</v>
      </c>
    </row>
    <row r="262" spans="1:15" ht="162.6" thickBot="1" x14ac:dyDescent="0.35">
      <c r="A262" s="1">
        <v>252</v>
      </c>
      <c r="B262" t="s">
        <v>278</v>
      </c>
      <c r="C262" s="2" t="s">
        <v>27</v>
      </c>
      <c r="D262" s="4">
        <v>3</v>
      </c>
      <c r="E262" s="5" t="s">
        <v>1524</v>
      </c>
      <c r="F262" s="6"/>
      <c r="G262" s="6" t="s">
        <v>1521</v>
      </c>
      <c r="H262" s="6" t="s">
        <v>1525</v>
      </c>
      <c r="I262" s="8" t="s">
        <v>1526</v>
      </c>
      <c r="J262" s="8">
        <v>8</v>
      </c>
      <c r="K262" s="16">
        <v>42373</v>
      </c>
      <c r="L262" s="16">
        <v>43300</v>
      </c>
      <c r="M262" s="10">
        <f t="shared" si="3"/>
        <v>6052.1428571428569</v>
      </c>
      <c r="N262" s="11">
        <v>0</v>
      </c>
      <c r="O262" s="5" t="s">
        <v>2135</v>
      </c>
    </row>
    <row r="263" spans="1:15" ht="162.6" thickBot="1" x14ac:dyDescent="0.35">
      <c r="A263" s="1">
        <v>253</v>
      </c>
      <c r="B263" t="s">
        <v>279</v>
      </c>
      <c r="C263" s="2" t="s">
        <v>27</v>
      </c>
      <c r="D263" s="4">
        <v>33</v>
      </c>
      <c r="E263" s="5" t="s">
        <v>2189</v>
      </c>
      <c r="F263" s="5"/>
      <c r="G263" s="5" t="s">
        <v>1527</v>
      </c>
      <c r="H263" s="6" t="s">
        <v>1528</v>
      </c>
      <c r="I263" s="7" t="s">
        <v>1529</v>
      </c>
      <c r="J263" s="7">
        <v>1</v>
      </c>
      <c r="K263" s="16">
        <v>42401</v>
      </c>
      <c r="L263" s="16">
        <v>42947</v>
      </c>
      <c r="M263" s="10">
        <f t="shared" si="3"/>
        <v>6057.1428571428569</v>
      </c>
      <c r="N263" s="18">
        <v>1</v>
      </c>
      <c r="O263" s="5" t="s">
        <v>1530</v>
      </c>
    </row>
    <row r="264" spans="1:15" ht="162.6" thickBot="1" x14ac:dyDescent="0.35">
      <c r="A264" s="1">
        <v>254</v>
      </c>
      <c r="B264" t="s">
        <v>280</v>
      </c>
      <c r="C264" s="2" t="s">
        <v>27</v>
      </c>
      <c r="D264" s="4">
        <v>33</v>
      </c>
      <c r="E264" s="5" t="s">
        <v>2190</v>
      </c>
      <c r="F264" s="5"/>
      <c r="G264" s="5" t="s">
        <v>1527</v>
      </c>
      <c r="H264" s="5" t="s">
        <v>1531</v>
      </c>
      <c r="I264" s="7" t="s">
        <v>422</v>
      </c>
      <c r="J264" s="7">
        <v>1</v>
      </c>
      <c r="K264" s="16">
        <v>42401</v>
      </c>
      <c r="L264" s="16">
        <v>42947</v>
      </c>
      <c r="M264" s="10">
        <f t="shared" si="3"/>
        <v>6057.1428571428569</v>
      </c>
      <c r="N264" s="18">
        <v>1</v>
      </c>
      <c r="O264" s="5" t="s">
        <v>2134</v>
      </c>
    </row>
    <row r="265" spans="1:15" ht="65.400000000000006" thickBot="1" x14ac:dyDescent="0.35">
      <c r="A265" s="1">
        <v>255</v>
      </c>
      <c r="B265" t="s">
        <v>281</v>
      </c>
      <c r="C265" s="2" t="s">
        <v>27</v>
      </c>
      <c r="D265" s="4">
        <v>34</v>
      </c>
      <c r="E265" s="5" t="s">
        <v>2191</v>
      </c>
      <c r="F265" s="5"/>
      <c r="G265" s="5" t="s">
        <v>1532</v>
      </c>
      <c r="H265" s="6" t="s">
        <v>1533</v>
      </c>
      <c r="I265" s="8" t="s">
        <v>1126</v>
      </c>
      <c r="J265" s="7">
        <v>1</v>
      </c>
      <c r="K265" s="16">
        <v>42401</v>
      </c>
      <c r="L265" s="16">
        <v>42947</v>
      </c>
      <c r="M265" s="47">
        <f t="shared" si="3"/>
        <v>6057.1428571428569</v>
      </c>
      <c r="N265" s="48">
        <v>1</v>
      </c>
      <c r="O265" s="5" t="s">
        <v>1534</v>
      </c>
    </row>
    <row r="266" spans="1:15" ht="276" thickBot="1" x14ac:dyDescent="0.35">
      <c r="A266" s="1">
        <v>256</v>
      </c>
      <c r="B266" t="s">
        <v>282</v>
      </c>
      <c r="C266" s="2" t="s">
        <v>27</v>
      </c>
      <c r="D266" s="4">
        <v>35</v>
      </c>
      <c r="E266" s="5" t="s">
        <v>1535</v>
      </c>
      <c r="F266" s="5"/>
      <c r="G266" s="5" t="s">
        <v>1536</v>
      </c>
      <c r="H266" s="6" t="s">
        <v>1537</v>
      </c>
      <c r="I266" s="8" t="s">
        <v>1126</v>
      </c>
      <c r="J266" s="7">
        <v>1</v>
      </c>
      <c r="K266" s="16">
        <v>42401</v>
      </c>
      <c r="L266" s="16">
        <v>42916</v>
      </c>
      <c r="M266" s="10">
        <f t="shared" si="3"/>
        <v>6057.1428571428569</v>
      </c>
      <c r="N266" s="18">
        <v>1</v>
      </c>
      <c r="O266" s="5" t="s">
        <v>2133</v>
      </c>
    </row>
    <row r="267" spans="1:15" ht="276" thickBot="1" x14ac:dyDescent="0.35">
      <c r="A267" s="1">
        <v>257</v>
      </c>
      <c r="B267" t="s">
        <v>283</v>
      </c>
      <c r="C267" s="2" t="s">
        <v>27</v>
      </c>
      <c r="D267" s="4">
        <v>35</v>
      </c>
      <c r="E267" s="5" t="s">
        <v>1535</v>
      </c>
      <c r="F267" s="5"/>
      <c r="G267" s="5" t="s">
        <v>1536</v>
      </c>
      <c r="H267" s="6" t="s">
        <v>1538</v>
      </c>
      <c r="I267" s="7" t="s">
        <v>1526</v>
      </c>
      <c r="J267" s="7">
        <v>4</v>
      </c>
      <c r="K267" s="16">
        <v>42401</v>
      </c>
      <c r="L267" s="16">
        <v>42916</v>
      </c>
      <c r="M267" s="10">
        <f t="shared" si="3"/>
        <v>6056.7142857142853</v>
      </c>
      <c r="N267" s="18">
        <v>4</v>
      </c>
      <c r="O267" s="5" t="s">
        <v>2132</v>
      </c>
    </row>
    <row r="268" spans="1:15" ht="324.60000000000002" thickBot="1" x14ac:dyDescent="0.35">
      <c r="A268" s="1">
        <v>258</v>
      </c>
      <c r="B268" t="s">
        <v>284</v>
      </c>
      <c r="C268" s="2" t="s">
        <v>27</v>
      </c>
      <c r="D268" s="4">
        <v>36</v>
      </c>
      <c r="E268" s="5" t="s">
        <v>2192</v>
      </c>
      <c r="F268" s="39"/>
      <c r="G268" s="39" t="s">
        <v>1539</v>
      </c>
      <c r="H268" s="39" t="s">
        <v>1540</v>
      </c>
      <c r="I268" s="49" t="s">
        <v>1541</v>
      </c>
      <c r="J268" s="49">
        <v>3</v>
      </c>
      <c r="K268" s="16">
        <v>42373</v>
      </c>
      <c r="L268" s="16">
        <v>42916</v>
      </c>
      <c r="M268" s="10">
        <f t="shared" ref="M268:M331" si="4">+($K268-$J268)/7</f>
        <v>6052.8571428571431</v>
      </c>
      <c r="N268" s="50">
        <v>3</v>
      </c>
      <c r="O268" s="5" t="s">
        <v>2131</v>
      </c>
    </row>
    <row r="269" spans="1:15" ht="276" thickBot="1" x14ac:dyDescent="0.35">
      <c r="A269" s="1">
        <v>259</v>
      </c>
      <c r="B269" t="s">
        <v>285</v>
      </c>
      <c r="C269" s="2" t="s">
        <v>27</v>
      </c>
      <c r="D269" s="4">
        <v>37</v>
      </c>
      <c r="E269" s="5" t="s">
        <v>2193</v>
      </c>
      <c r="F269" s="5"/>
      <c r="G269" s="5" t="s">
        <v>1536</v>
      </c>
      <c r="H269" s="6" t="s">
        <v>1537</v>
      </c>
      <c r="I269" s="8" t="s">
        <v>1126</v>
      </c>
      <c r="J269" s="7">
        <v>1</v>
      </c>
      <c r="K269" s="16">
        <v>42401</v>
      </c>
      <c r="L269" s="16">
        <v>42916</v>
      </c>
      <c r="M269" s="10">
        <f t="shared" si="4"/>
        <v>6057.1428571428569</v>
      </c>
      <c r="N269" s="18">
        <v>1</v>
      </c>
      <c r="O269" s="5" t="s">
        <v>2130</v>
      </c>
    </row>
    <row r="270" spans="1:15" ht="308.39999999999998" thickBot="1" x14ac:dyDescent="0.35">
      <c r="A270" s="1">
        <v>260</v>
      </c>
      <c r="B270" t="s">
        <v>286</v>
      </c>
      <c r="C270" s="2" t="s">
        <v>27</v>
      </c>
      <c r="D270" s="4">
        <v>56</v>
      </c>
      <c r="E270" s="5" t="s">
        <v>2197</v>
      </c>
      <c r="F270" s="5"/>
      <c r="G270" s="5" t="s">
        <v>1542</v>
      </c>
      <c r="H270" s="5" t="s">
        <v>1543</v>
      </c>
      <c r="I270" s="7" t="s">
        <v>1126</v>
      </c>
      <c r="J270" s="7">
        <v>1</v>
      </c>
      <c r="K270" s="16">
        <v>42401</v>
      </c>
      <c r="L270" s="16">
        <v>42735</v>
      </c>
      <c r="M270" s="10">
        <f t="shared" si="4"/>
        <v>6057.1428571428569</v>
      </c>
      <c r="N270" s="18">
        <v>1</v>
      </c>
      <c r="O270" s="5" t="s">
        <v>2129</v>
      </c>
    </row>
    <row r="271" spans="1:15" ht="162.6" thickBot="1" x14ac:dyDescent="0.35">
      <c r="A271" s="1">
        <v>261</v>
      </c>
      <c r="B271" t="s">
        <v>287</v>
      </c>
      <c r="C271" s="2" t="s">
        <v>27</v>
      </c>
      <c r="D271" s="4">
        <v>38</v>
      </c>
      <c r="E271" s="5" t="s">
        <v>2198</v>
      </c>
      <c r="F271" s="5"/>
      <c r="G271" s="5" t="s">
        <v>1544</v>
      </c>
      <c r="H271" s="5" t="s">
        <v>1545</v>
      </c>
      <c r="I271" s="7" t="s">
        <v>1546</v>
      </c>
      <c r="J271" s="7">
        <v>1</v>
      </c>
      <c r="K271" s="16">
        <v>42415</v>
      </c>
      <c r="L271" s="16">
        <v>42781</v>
      </c>
      <c r="M271" s="10">
        <f t="shared" si="4"/>
        <v>6059.1428571428569</v>
      </c>
      <c r="N271" s="18">
        <v>1</v>
      </c>
      <c r="O271" s="5" t="s">
        <v>2128</v>
      </c>
    </row>
    <row r="272" spans="1:15" ht="178.8" thickBot="1" x14ac:dyDescent="0.35">
      <c r="A272" s="1">
        <v>262</v>
      </c>
      <c r="B272" t="s">
        <v>288</v>
      </c>
      <c r="C272" s="2" t="s">
        <v>27</v>
      </c>
      <c r="D272" s="4">
        <v>39</v>
      </c>
      <c r="E272" s="5" t="s">
        <v>2194</v>
      </c>
      <c r="F272" s="5"/>
      <c r="G272" s="5" t="s">
        <v>1547</v>
      </c>
      <c r="H272" s="5" t="s">
        <v>1548</v>
      </c>
      <c r="I272" s="7" t="s">
        <v>1549</v>
      </c>
      <c r="J272" s="21">
        <v>100</v>
      </c>
      <c r="K272" s="16">
        <v>42415</v>
      </c>
      <c r="L272" s="16">
        <v>42781</v>
      </c>
      <c r="M272" s="10">
        <f t="shared" si="4"/>
        <v>6045</v>
      </c>
      <c r="N272" s="18">
        <v>100</v>
      </c>
      <c r="O272" s="5" t="s">
        <v>2127</v>
      </c>
    </row>
    <row r="273" spans="1:15" ht="308.39999999999998" thickBot="1" x14ac:dyDescent="0.35">
      <c r="A273" s="1">
        <v>263</v>
      </c>
      <c r="B273" t="s">
        <v>289</v>
      </c>
      <c r="C273" s="2" t="s">
        <v>27</v>
      </c>
      <c r="D273" s="4">
        <v>44</v>
      </c>
      <c r="E273" s="5" t="s">
        <v>2199</v>
      </c>
      <c r="F273" s="5"/>
      <c r="G273" s="5" t="s">
        <v>1550</v>
      </c>
      <c r="H273" s="5" t="s">
        <v>1551</v>
      </c>
      <c r="I273" s="7" t="s">
        <v>1552</v>
      </c>
      <c r="J273" s="7">
        <v>100</v>
      </c>
      <c r="K273" s="16">
        <v>42401</v>
      </c>
      <c r="L273" s="16">
        <v>42767</v>
      </c>
      <c r="M273" s="10">
        <f t="shared" si="4"/>
        <v>6043</v>
      </c>
      <c r="N273" s="18">
        <v>100</v>
      </c>
      <c r="O273" s="5" t="s">
        <v>2126</v>
      </c>
    </row>
    <row r="274" spans="1:15" ht="130.19999999999999" thickBot="1" x14ac:dyDescent="0.35">
      <c r="A274" s="1">
        <v>264</v>
      </c>
      <c r="B274" t="s">
        <v>290</v>
      </c>
      <c r="C274" s="2" t="s">
        <v>27</v>
      </c>
      <c r="D274" s="4">
        <v>52</v>
      </c>
      <c r="E274" s="5" t="s">
        <v>2195</v>
      </c>
      <c r="F274" s="5"/>
      <c r="G274" s="6" t="s">
        <v>1553</v>
      </c>
      <c r="H274" s="6" t="s">
        <v>1554</v>
      </c>
      <c r="I274" s="8" t="s">
        <v>1555</v>
      </c>
      <c r="J274" s="7">
        <v>100</v>
      </c>
      <c r="K274" s="16">
        <v>42401</v>
      </c>
      <c r="L274" s="16">
        <v>43190</v>
      </c>
      <c r="M274" s="10">
        <f t="shared" si="4"/>
        <v>6043</v>
      </c>
      <c r="N274" s="18">
        <v>0</v>
      </c>
      <c r="O274" s="5" t="s">
        <v>2125</v>
      </c>
    </row>
    <row r="275" spans="1:15" ht="259.8" thickBot="1" x14ac:dyDescent="0.35">
      <c r="A275" s="1">
        <v>265</v>
      </c>
      <c r="B275" t="s">
        <v>291</v>
      </c>
      <c r="C275" s="2" t="s">
        <v>27</v>
      </c>
      <c r="D275" s="4">
        <v>53</v>
      </c>
      <c r="E275" s="5" t="s">
        <v>2200</v>
      </c>
      <c r="F275" s="5"/>
      <c r="G275" s="6" t="s">
        <v>1556</v>
      </c>
      <c r="H275" s="5" t="s">
        <v>1557</v>
      </c>
      <c r="I275" s="8" t="s">
        <v>1126</v>
      </c>
      <c r="J275" s="7">
        <v>1</v>
      </c>
      <c r="K275" s="16">
        <v>42401</v>
      </c>
      <c r="L275" s="16">
        <v>42735</v>
      </c>
      <c r="M275" s="10">
        <f t="shared" si="4"/>
        <v>6057.1428571428569</v>
      </c>
      <c r="N275" s="18">
        <v>1</v>
      </c>
      <c r="O275" s="5" t="s">
        <v>2124</v>
      </c>
    </row>
    <row r="276" spans="1:15" ht="227.4" thickBot="1" x14ac:dyDescent="0.35">
      <c r="A276" s="1">
        <v>266</v>
      </c>
      <c r="B276" t="s">
        <v>292</v>
      </c>
      <c r="C276" s="2" t="s">
        <v>27</v>
      </c>
      <c r="D276" s="4">
        <v>55</v>
      </c>
      <c r="E276" s="5" t="s">
        <v>2196</v>
      </c>
      <c r="F276" s="5"/>
      <c r="G276" s="5" t="s">
        <v>1558</v>
      </c>
      <c r="H276" s="5" t="s">
        <v>1559</v>
      </c>
      <c r="I276" s="7" t="s">
        <v>1560</v>
      </c>
      <c r="J276" s="7">
        <v>2</v>
      </c>
      <c r="K276" s="16">
        <v>42401</v>
      </c>
      <c r="L276" s="16">
        <v>43465</v>
      </c>
      <c r="M276" s="10">
        <f t="shared" si="4"/>
        <v>6057</v>
      </c>
      <c r="N276" s="18">
        <v>0</v>
      </c>
      <c r="O276" s="5" t="s">
        <v>2123</v>
      </c>
    </row>
    <row r="277" spans="1:15" ht="211.2" thickBot="1" x14ac:dyDescent="0.35">
      <c r="A277" s="1">
        <v>267</v>
      </c>
      <c r="B277" t="s">
        <v>293</v>
      </c>
      <c r="C277" s="2" t="s">
        <v>27</v>
      </c>
      <c r="D277" s="4">
        <v>35</v>
      </c>
      <c r="E277" s="5" t="s">
        <v>1561</v>
      </c>
      <c r="F277" s="51"/>
      <c r="G277" s="5" t="s">
        <v>1562</v>
      </c>
      <c r="H277" s="5" t="s">
        <v>1563</v>
      </c>
      <c r="I277" s="7" t="s">
        <v>1564</v>
      </c>
      <c r="J277" s="7">
        <v>1</v>
      </c>
      <c r="K277" s="16">
        <v>42370</v>
      </c>
      <c r="L277" s="16">
        <v>42735</v>
      </c>
      <c r="M277" s="10">
        <f t="shared" si="4"/>
        <v>6052.7142857142853</v>
      </c>
      <c r="N277" s="18">
        <v>1</v>
      </c>
      <c r="O277" s="5" t="s">
        <v>2122</v>
      </c>
    </row>
    <row r="278" spans="1:15" ht="243.6" thickBot="1" x14ac:dyDescent="0.35">
      <c r="A278" s="1">
        <v>268</v>
      </c>
      <c r="B278" t="s">
        <v>294</v>
      </c>
      <c r="C278" s="2" t="s">
        <v>27</v>
      </c>
      <c r="D278" s="4">
        <v>37</v>
      </c>
      <c r="E278" s="5" t="s">
        <v>2201</v>
      </c>
      <c r="F278" s="5"/>
      <c r="G278" s="5" t="s">
        <v>1565</v>
      </c>
      <c r="H278" s="5" t="s">
        <v>1566</v>
      </c>
      <c r="I278" s="7" t="s">
        <v>1567</v>
      </c>
      <c r="J278" s="7">
        <v>1</v>
      </c>
      <c r="K278" s="16">
        <v>42370</v>
      </c>
      <c r="L278" s="16">
        <v>42400</v>
      </c>
      <c r="M278" s="10">
        <f t="shared" si="4"/>
        <v>6052.7142857142853</v>
      </c>
      <c r="N278" s="18">
        <v>1</v>
      </c>
      <c r="O278" s="5" t="s">
        <v>1568</v>
      </c>
    </row>
    <row r="279" spans="1:15" ht="130.19999999999999" thickBot="1" x14ac:dyDescent="0.35">
      <c r="A279" s="1">
        <v>269</v>
      </c>
      <c r="B279" t="s">
        <v>295</v>
      </c>
      <c r="C279" s="2" t="s">
        <v>27</v>
      </c>
      <c r="D279" s="4">
        <v>9</v>
      </c>
      <c r="E279" s="5" t="s">
        <v>1569</v>
      </c>
      <c r="F279" s="6" t="s">
        <v>1152</v>
      </c>
      <c r="G279" s="5" t="s">
        <v>1570</v>
      </c>
      <c r="H279" s="5" t="s">
        <v>1571</v>
      </c>
      <c r="I279" s="7" t="s">
        <v>1572</v>
      </c>
      <c r="J279" s="7">
        <v>1</v>
      </c>
      <c r="K279" s="40">
        <v>42520</v>
      </c>
      <c r="L279" s="40">
        <v>42735</v>
      </c>
      <c r="M279" s="10">
        <f t="shared" si="4"/>
        <v>6074.1428571428569</v>
      </c>
      <c r="N279" s="18">
        <v>1</v>
      </c>
      <c r="O279" s="5" t="s">
        <v>2121</v>
      </c>
    </row>
    <row r="280" spans="1:15" ht="292.2" thickBot="1" x14ac:dyDescent="0.35">
      <c r="A280" s="1">
        <v>270</v>
      </c>
      <c r="B280" t="s">
        <v>296</v>
      </c>
      <c r="C280" s="2" t="s">
        <v>27</v>
      </c>
      <c r="D280" s="4">
        <v>1</v>
      </c>
      <c r="E280" s="5" t="s">
        <v>1573</v>
      </c>
      <c r="F280" s="5" t="s">
        <v>25</v>
      </c>
      <c r="G280" s="5" t="s">
        <v>1574</v>
      </c>
      <c r="H280" s="5" t="s">
        <v>1575</v>
      </c>
      <c r="I280" s="7" t="s">
        <v>1576</v>
      </c>
      <c r="J280" s="7">
        <v>4</v>
      </c>
      <c r="K280" s="40">
        <v>42551</v>
      </c>
      <c r="L280" s="40">
        <v>42735</v>
      </c>
      <c r="M280" s="10">
        <f t="shared" si="4"/>
        <v>6078.1428571428569</v>
      </c>
      <c r="N280" s="18">
        <v>4</v>
      </c>
      <c r="O280" s="5" t="s">
        <v>2120</v>
      </c>
    </row>
    <row r="281" spans="1:15" ht="389.4" thickBot="1" x14ac:dyDescent="0.35">
      <c r="A281" s="1">
        <v>271</v>
      </c>
      <c r="B281" t="s">
        <v>297</v>
      </c>
      <c r="C281" s="2" t="s">
        <v>27</v>
      </c>
      <c r="D281" s="4">
        <v>2</v>
      </c>
      <c r="E281" s="5" t="s">
        <v>1577</v>
      </c>
      <c r="F281" s="5"/>
      <c r="G281" s="5" t="s">
        <v>1578</v>
      </c>
      <c r="H281" s="5" t="s">
        <v>1579</v>
      </c>
      <c r="I281" s="7" t="s">
        <v>1126</v>
      </c>
      <c r="J281" s="7">
        <v>1</v>
      </c>
      <c r="K281" s="40">
        <v>42551</v>
      </c>
      <c r="L281" s="40">
        <v>42735</v>
      </c>
      <c r="M281" s="10">
        <f t="shared" si="4"/>
        <v>6078.5714285714284</v>
      </c>
      <c r="N281" s="18">
        <v>1</v>
      </c>
      <c r="O281" s="5" t="s">
        <v>1580</v>
      </c>
    </row>
    <row r="282" spans="1:15" ht="276" thickBot="1" x14ac:dyDescent="0.35">
      <c r="A282" s="1">
        <v>272</v>
      </c>
      <c r="B282" t="s">
        <v>298</v>
      </c>
      <c r="C282" s="2" t="s">
        <v>27</v>
      </c>
      <c r="D282" s="13">
        <v>3</v>
      </c>
      <c r="E282" s="5" t="s">
        <v>1581</v>
      </c>
      <c r="F282" s="5"/>
      <c r="G282" s="5" t="s">
        <v>1582</v>
      </c>
      <c r="H282" s="5" t="s">
        <v>1583</v>
      </c>
      <c r="I282" s="7" t="s">
        <v>1576</v>
      </c>
      <c r="J282" s="7">
        <v>2</v>
      </c>
      <c r="K282" s="40">
        <v>42551</v>
      </c>
      <c r="L282" s="40">
        <v>42735</v>
      </c>
      <c r="M282" s="10">
        <f t="shared" si="4"/>
        <v>6078.4285714285716</v>
      </c>
      <c r="N282" s="18">
        <v>2</v>
      </c>
      <c r="O282" s="5" t="s">
        <v>2119</v>
      </c>
    </row>
    <row r="283" spans="1:15" ht="178.8" thickBot="1" x14ac:dyDescent="0.35">
      <c r="A283" s="1">
        <v>273</v>
      </c>
      <c r="B283" t="s">
        <v>299</v>
      </c>
      <c r="C283" s="2" t="s">
        <v>27</v>
      </c>
      <c r="D283" s="13">
        <v>4</v>
      </c>
      <c r="E283" s="5" t="s">
        <v>1584</v>
      </c>
      <c r="F283" s="5"/>
      <c r="G283" s="5" t="s">
        <v>1585</v>
      </c>
      <c r="H283" s="5" t="s">
        <v>1586</v>
      </c>
      <c r="I283" s="7" t="s">
        <v>1126</v>
      </c>
      <c r="J283" s="7">
        <v>1</v>
      </c>
      <c r="K283" s="40">
        <v>42551</v>
      </c>
      <c r="L283" s="40">
        <v>42735</v>
      </c>
      <c r="M283" s="10">
        <f t="shared" si="4"/>
        <v>6078.5714285714284</v>
      </c>
      <c r="N283" s="18">
        <v>1</v>
      </c>
      <c r="O283" s="5" t="s">
        <v>1587</v>
      </c>
    </row>
    <row r="284" spans="1:15" ht="195" thickBot="1" x14ac:dyDescent="0.35">
      <c r="A284" s="1">
        <v>274</v>
      </c>
      <c r="B284" t="s">
        <v>300</v>
      </c>
      <c r="C284" s="2" t="s">
        <v>27</v>
      </c>
      <c r="D284" s="13">
        <v>5</v>
      </c>
      <c r="E284" s="5" t="s">
        <v>1588</v>
      </c>
      <c r="F284" s="5"/>
      <c r="G284" s="5" t="s">
        <v>1589</v>
      </c>
      <c r="H284" s="5" t="s">
        <v>1590</v>
      </c>
      <c r="I284" s="7" t="s">
        <v>1591</v>
      </c>
      <c r="J284" s="7">
        <v>2</v>
      </c>
      <c r="K284" s="40">
        <v>42551</v>
      </c>
      <c r="L284" s="40">
        <v>42735</v>
      </c>
      <c r="M284" s="10">
        <f t="shared" si="4"/>
        <v>6078.4285714285716</v>
      </c>
      <c r="N284" s="18">
        <v>3</v>
      </c>
      <c r="O284" s="5" t="s">
        <v>2118</v>
      </c>
    </row>
    <row r="285" spans="1:15" ht="276" thickBot="1" x14ac:dyDescent="0.35">
      <c r="A285" s="1">
        <v>275</v>
      </c>
      <c r="B285" t="s">
        <v>301</v>
      </c>
      <c r="C285" s="2" t="s">
        <v>27</v>
      </c>
      <c r="D285" s="13">
        <v>6</v>
      </c>
      <c r="E285" s="5" t="s">
        <v>1592</v>
      </c>
      <c r="F285" s="5"/>
      <c r="G285" s="5" t="s">
        <v>1593</v>
      </c>
      <c r="H285" s="5" t="s">
        <v>1583</v>
      </c>
      <c r="I285" s="7" t="s">
        <v>1591</v>
      </c>
      <c r="J285" s="7">
        <v>2</v>
      </c>
      <c r="K285" s="40">
        <v>42551</v>
      </c>
      <c r="L285" s="40">
        <v>42735</v>
      </c>
      <c r="M285" s="10">
        <f t="shared" si="4"/>
        <v>6078.4285714285716</v>
      </c>
      <c r="N285" s="18">
        <v>3</v>
      </c>
      <c r="O285" s="5" t="s">
        <v>2117</v>
      </c>
    </row>
    <row r="286" spans="1:15" ht="130.19999999999999" thickBot="1" x14ac:dyDescent="0.35">
      <c r="A286" s="1">
        <v>276</v>
      </c>
      <c r="B286" t="s">
        <v>302</v>
      </c>
      <c r="C286" s="2" t="s">
        <v>27</v>
      </c>
      <c r="D286" s="13">
        <v>7</v>
      </c>
      <c r="E286" s="5" t="s">
        <v>1594</v>
      </c>
      <c r="F286" s="5"/>
      <c r="G286" s="5" t="s">
        <v>1595</v>
      </c>
      <c r="H286" s="5" t="s">
        <v>1596</v>
      </c>
      <c r="I286" s="7" t="s">
        <v>967</v>
      </c>
      <c r="J286" s="7">
        <v>2</v>
      </c>
      <c r="K286" s="40">
        <v>42551</v>
      </c>
      <c r="L286" s="40">
        <v>42735</v>
      </c>
      <c r="M286" s="10">
        <f t="shared" si="4"/>
        <v>6078.4285714285716</v>
      </c>
      <c r="N286" s="18">
        <v>2</v>
      </c>
      <c r="O286" s="5" t="s">
        <v>2116</v>
      </c>
    </row>
    <row r="287" spans="1:15" ht="409.6" thickBot="1" x14ac:dyDescent="0.35">
      <c r="A287" s="1">
        <v>277</v>
      </c>
      <c r="B287" t="s">
        <v>303</v>
      </c>
      <c r="C287" s="2" t="s">
        <v>27</v>
      </c>
      <c r="D287" s="13">
        <v>8</v>
      </c>
      <c r="E287" s="5" t="s">
        <v>1597</v>
      </c>
      <c r="F287" s="5"/>
      <c r="G287" s="5" t="s">
        <v>1598</v>
      </c>
      <c r="H287" s="5" t="s">
        <v>1599</v>
      </c>
      <c r="I287" s="7" t="s">
        <v>1600</v>
      </c>
      <c r="J287" s="7">
        <v>2</v>
      </c>
      <c r="K287" s="40">
        <v>42552</v>
      </c>
      <c r="L287" s="40">
        <v>42674</v>
      </c>
      <c r="M287" s="10">
        <f t="shared" si="4"/>
        <v>6078.5714285714284</v>
      </c>
      <c r="N287" s="18">
        <v>2</v>
      </c>
      <c r="O287" s="5" t="s">
        <v>1601</v>
      </c>
    </row>
    <row r="288" spans="1:15" ht="308.39999999999998" thickBot="1" x14ac:dyDescent="0.35">
      <c r="A288" s="1">
        <v>278</v>
      </c>
      <c r="B288" t="s">
        <v>304</v>
      </c>
      <c r="C288" s="2" t="s">
        <v>27</v>
      </c>
      <c r="D288" s="13">
        <v>9</v>
      </c>
      <c r="E288" s="5" t="s">
        <v>1602</v>
      </c>
      <c r="F288" s="5"/>
      <c r="G288" s="5" t="s">
        <v>1132</v>
      </c>
      <c r="H288" s="5" t="s">
        <v>1133</v>
      </c>
      <c r="I288" s="7" t="s">
        <v>1126</v>
      </c>
      <c r="J288" s="7">
        <v>1</v>
      </c>
      <c r="K288" s="40">
        <v>42646</v>
      </c>
      <c r="L288" s="40">
        <v>43007</v>
      </c>
      <c r="M288" s="10">
        <f t="shared" si="4"/>
        <v>6092.1428571428569</v>
      </c>
      <c r="N288" s="18">
        <v>1</v>
      </c>
      <c r="O288" s="5" t="s">
        <v>2115</v>
      </c>
    </row>
    <row r="289" spans="1:15" ht="195" thickBot="1" x14ac:dyDescent="0.35">
      <c r="A289" s="1">
        <v>279</v>
      </c>
      <c r="B289" t="s">
        <v>305</v>
      </c>
      <c r="C289" s="2" t="s">
        <v>27</v>
      </c>
      <c r="D289" s="13">
        <v>10</v>
      </c>
      <c r="E289" s="5" t="s">
        <v>1603</v>
      </c>
      <c r="F289" s="5"/>
      <c r="G289" s="5" t="s">
        <v>1604</v>
      </c>
      <c r="H289" s="5" t="s">
        <v>1605</v>
      </c>
      <c r="I289" s="7" t="s">
        <v>967</v>
      </c>
      <c r="J289" s="7">
        <v>2</v>
      </c>
      <c r="K289" s="40">
        <v>42551</v>
      </c>
      <c r="L289" s="40">
        <v>42735</v>
      </c>
      <c r="M289" s="10">
        <f t="shared" si="4"/>
        <v>6078.4285714285716</v>
      </c>
      <c r="N289" s="18">
        <v>2</v>
      </c>
      <c r="O289" s="5" t="s">
        <v>2114</v>
      </c>
    </row>
    <row r="290" spans="1:15" ht="409.6" thickBot="1" x14ac:dyDescent="0.35">
      <c r="A290" s="1">
        <v>280</v>
      </c>
      <c r="B290" t="s">
        <v>306</v>
      </c>
      <c r="C290" s="2" t="s">
        <v>27</v>
      </c>
      <c r="D290" s="13">
        <v>11</v>
      </c>
      <c r="E290" s="5" t="s">
        <v>1606</v>
      </c>
      <c r="F290" s="5"/>
      <c r="G290" s="5" t="s">
        <v>1607</v>
      </c>
      <c r="H290" s="5" t="s">
        <v>1608</v>
      </c>
      <c r="I290" s="7" t="s">
        <v>1600</v>
      </c>
      <c r="J290" s="7">
        <v>3</v>
      </c>
      <c r="K290" s="40">
        <v>42583</v>
      </c>
      <c r="L290" s="40">
        <v>42947</v>
      </c>
      <c r="M290" s="10">
        <f t="shared" si="4"/>
        <v>6082.8571428571431</v>
      </c>
      <c r="N290" s="18">
        <v>3</v>
      </c>
      <c r="O290" s="5" t="s">
        <v>2113</v>
      </c>
    </row>
    <row r="291" spans="1:15" ht="409.6" thickBot="1" x14ac:dyDescent="0.35">
      <c r="A291" s="1">
        <v>281</v>
      </c>
      <c r="B291" t="s">
        <v>307</v>
      </c>
      <c r="C291" s="2" t="s">
        <v>27</v>
      </c>
      <c r="D291" s="13">
        <v>12</v>
      </c>
      <c r="E291" s="5" t="s">
        <v>1609</v>
      </c>
      <c r="F291" s="5"/>
      <c r="G291" s="5" t="s">
        <v>1610</v>
      </c>
      <c r="H291" s="5" t="s">
        <v>1611</v>
      </c>
      <c r="I291" s="7" t="s">
        <v>1600</v>
      </c>
      <c r="J291" s="7">
        <v>4</v>
      </c>
      <c r="K291" s="40">
        <v>42583</v>
      </c>
      <c r="L291" s="40">
        <v>42947</v>
      </c>
      <c r="M291" s="10">
        <f t="shared" si="4"/>
        <v>6082.7142857142853</v>
      </c>
      <c r="N291" s="18">
        <v>4</v>
      </c>
      <c r="O291" s="5" t="s">
        <v>2112</v>
      </c>
    </row>
    <row r="292" spans="1:15" ht="405.6" thickBot="1" x14ac:dyDescent="0.35">
      <c r="A292" s="1">
        <v>282</v>
      </c>
      <c r="B292" t="s">
        <v>308</v>
      </c>
      <c r="C292" s="2" t="s">
        <v>27</v>
      </c>
      <c r="D292" s="13">
        <v>13</v>
      </c>
      <c r="E292" s="5" t="s">
        <v>1612</v>
      </c>
      <c r="F292" s="5"/>
      <c r="G292" s="5" t="s">
        <v>1613</v>
      </c>
      <c r="H292" s="5" t="s">
        <v>1141</v>
      </c>
      <c r="I292" s="7" t="s">
        <v>1142</v>
      </c>
      <c r="J292" s="7">
        <v>4</v>
      </c>
      <c r="K292" s="40">
        <v>42583</v>
      </c>
      <c r="L292" s="40">
        <v>42947</v>
      </c>
      <c r="M292" s="10">
        <f t="shared" si="4"/>
        <v>6082.7142857142853</v>
      </c>
      <c r="N292" s="18">
        <v>4</v>
      </c>
      <c r="O292" s="5" t="s">
        <v>2110</v>
      </c>
    </row>
    <row r="293" spans="1:15" ht="227.4" thickBot="1" x14ac:dyDescent="0.35">
      <c r="A293" s="1">
        <v>283</v>
      </c>
      <c r="B293" t="s">
        <v>309</v>
      </c>
      <c r="C293" s="2" t="s">
        <v>27</v>
      </c>
      <c r="D293" s="13">
        <v>14</v>
      </c>
      <c r="E293" s="5" t="s">
        <v>1614</v>
      </c>
      <c r="F293" s="5"/>
      <c r="G293" s="5" t="s">
        <v>1615</v>
      </c>
      <c r="H293" s="5" t="s">
        <v>1616</v>
      </c>
      <c r="I293" s="7" t="s">
        <v>1617</v>
      </c>
      <c r="J293" s="7">
        <v>2</v>
      </c>
      <c r="K293" s="40">
        <v>42551</v>
      </c>
      <c r="L293" s="40">
        <v>42735</v>
      </c>
      <c r="M293" s="10">
        <f t="shared" si="4"/>
        <v>6078.4285714285716</v>
      </c>
      <c r="N293" s="18">
        <v>2</v>
      </c>
      <c r="O293" s="5" t="s">
        <v>2111</v>
      </c>
    </row>
    <row r="294" spans="1:15" ht="195" thickBot="1" x14ac:dyDescent="0.35">
      <c r="A294" s="1">
        <v>284</v>
      </c>
      <c r="B294" t="s">
        <v>310</v>
      </c>
      <c r="C294" s="2" t="s">
        <v>27</v>
      </c>
      <c r="D294" s="4">
        <v>8</v>
      </c>
      <c r="E294" s="6" t="s">
        <v>1618</v>
      </c>
      <c r="F294" s="6" t="s">
        <v>1619</v>
      </c>
      <c r="G294" s="6" t="s">
        <v>1620</v>
      </c>
      <c r="H294" s="6" t="s">
        <v>1621</v>
      </c>
      <c r="I294" s="8" t="s">
        <v>1621</v>
      </c>
      <c r="J294" s="8">
        <v>0</v>
      </c>
      <c r="K294" s="36">
        <v>1</v>
      </c>
      <c r="L294" s="36">
        <v>1</v>
      </c>
      <c r="M294" s="10">
        <f t="shared" si="4"/>
        <v>0.14285714285714285</v>
      </c>
      <c r="N294" s="18">
        <v>0</v>
      </c>
      <c r="O294" s="5" t="s">
        <v>1622</v>
      </c>
    </row>
    <row r="295" spans="1:15" ht="243.6" thickBot="1" x14ac:dyDescent="0.35">
      <c r="A295" s="1">
        <v>285</v>
      </c>
      <c r="B295" t="s">
        <v>311</v>
      </c>
      <c r="C295" s="2" t="s">
        <v>27</v>
      </c>
      <c r="D295" s="4">
        <v>7</v>
      </c>
      <c r="E295" s="39" t="s">
        <v>1623</v>
      </c>
      <c r="F295" s="39" t="s">
        <v>1624</v>
      </c>
      <c r="G295" s="6" t="s">
        <v>1621</v>
      </c>
      <c r="H295" s="6" t="s">
        <v>1621</v>
      </c>
      <c r="I295" s="8" t="s">
        <v>1621</v>
      </c>
      <c r="J295" s="8">
        <v>0</v>
      </c>
      <c r="K295" s="36">
        <v>1</v>
      </c>
      <c r="L295" s="36">
        <v>1</v>
      </c>
      <c r="M295" s="10">
        <f t="shared" si="4"/>
        <v>0.14285714285714285</v>
      </c>
      <c r="N295" s="18">
        <v>0</v>
      </c>
      <c r="O295" s="5" t="s">
        <v>1625</v>
      </c>
    </row>
    <row r="296" spans="1:15" ht="195" thickBot="1" x14ac:dyDescent="0.35">
      <c r="A296" s="1">
        <v>286</v>
      </c>
      <c r="B296" t="s">
        <v>312</v>
      </c>
      <c r="C296" s="2" t="s">
        <v>27</v>
      </c>
      <c r="D296" s="4">
        <v>8</v>
      </c>
      <c r="E296" s="39" t="s">
        <v>1626</v>
      </c>
      <c r="F296" s="39" t="s">
        <v>1627</v>
      </c>
      <c r="G296" s="6" t="s">
        <v>1621</v>
      </c>
      <c r="H296" s="6" t="s">
        <v>1621</v>
      </c>
      <c r="I296" s="8" t="s">
        <v>1621</v>
      </c>
      <c r="J296" s="8">
        <v>0</v>
      </c>
      <c r="K296" s="36">
        <v>1</v>
      </c>
      <c r="L296" s="36">
        <v>1</v>
      </c>
      <c r="M296" s="10">
        <f t="shared" si="4"/>
        <v>0.14285714285714285</v>
      </c>
      <c r="N296" s="18">
        <v>0</v>
      </c>
      <c r="O296" s="5" t="s">
        <v>1628</v>
      </c>
    </row>
    <row r="297" spans="1:15" ht="292.2" thickBot="1" x14ac:dyDescent="0.35">
      <c r="A297" s="1">
        <v>287</v>
      </c>
      <c r="B297" t="s">
        <v>313</v>
      </c>
      <c r="C297" s="2" t="s">
        <v>27</v>
      </c>
      <c r="D297" s="4">
        <v>9</v>
      </c>
      <c r="E297" s="39" t="s">
        <v>1629</v>
      </c>
      <c r="F297" s="39" t="s">
        <v>1630</v>
      </c>
      <c r="G297" s="6" t="s">
        <v>1621</v>
      </c>
      <c r="H297" s="6" t="s">
        <v>1621</v>
      </c>
      <c r="I297" s="8" t="s">
        <v>1621</v>
      </c>
      <c r="J297" s="8">
        <v>0</v>
      </c>
      <c r="K297" s="36">
        <v>1</v>
      </c>
      <c r="L297" s="36">
        <v>1</v>
      </c>
      <c r="M297" s="10">
        <f t="shared" si="4"/>
        <v>0.14285714285714285</v>
      </c>
      <c r="N297" s="18">
        <v>0</v>
      </c>
      <c r="O297" s="5" t="s">
        <v>1631</v>
      </c>
    </row>
    <row r="298" spans="1:15" ht="130.19999999999999" thickBot="1" x14ac:dyDescent="0.35">
      <c r="A298" s="1">
        <v>288</v>
      </c>
      <c r="B298" t="s">
        <v>314</v>
      </c>
      <c r="C298" s="2" t="s">
        <v>27</v>
      </c>
      <c r="D298" s="4" t="s">
        <v>1632</v>
      </c>
      <c r="E298" s="39" t="s">
        <v>1633</v>
      </c>
      <c r="F298" s="39" t="s">
        <v>1634</v>
      </c>
      <c r="G298" s="6" t="s">
        <v>1621</v>
      </c>
      <c r="H298" s="6" t="s">
        <v>1621</v>
      </c>
      <c r="I298" s="8" t="s">
        <v>1621</v>
      </c>
      <c r="J298" s="8">
        <v>0</v>
      </c>
      <c r="K298" s="36">
        <v>1</v>
      </c>
      <c r="L298" s="36">
        <v>1</v>
      </c>
      <c r="M298" s="10">
        <f t="shared" si="4"/>
        <v>0.14285714285714285</v>
      </c>
      <c r="N298" s="18">
        <v>0</v>
      </c>
      <c r="O298" s="5" t="s">
        <v>1635</v>
      </c>
    </row>
    <row r="299" spans="1:15" ht="292.2" thickBot="1" x14ac:dyDescent="0.35">
      <c r="A299" s="1">
        <v>289</v>
      </c>
      <c r="B299" t="s">
        <v>315</v>
      </c>
      <c r="C299" s="2" t="s">
        <v>27</v>
      </c>
      <c r="D299" s="4">
        <v>11</v>
      </c>
      <c r="E299" s="39" t="s">
        <v>1636</v>
      </c>
      <c r="F299" s="39" t="s">
        <v>1637</v>
      </c>
      <c r="G299" s="6" t="s">
        <v>1621</v>
      </c>
      <c r="H299" s="6" t="s">
        <v>1621</v>
      </c>
      <c r="I299" s="8" t="s">
        <v>1621</v>
      </c>
      <c r="J299" s="8">
        <v>0</v>
      </c>
      <c r="K299" s="36">
        <v>1</v>
      </c>
      <c r="L299" s="36">
        <v>1</v>
      </c>
      <c r="M299" s="10">
        <f t="shared" si="4"/>
        <v>0.14285714285714285</v>
      </c>
      <c r="N299" s="18">
        <v>0</v>
      </c>
      <c r="O299" s="5" t="s">
        <v>1638</v>
      </c>
    </row>
    <row r="300" spans="1:15" ht="292.2" thickBot="1" x14ac:dyDescent="0.35">
      <c r="A300" s="1">
        <v>290</v>
      </c>
      <c r="B300" t="s">
        <v>316</v>
      </c>
      <c r="C300" s="2" t="s">
        <v>27</v>
      </c>
      <c r="D300" s="4" t="s">
        <v>1632</v>
      </c>
      <c r="E300" s="39" t="s">
        <v>1639</v>
      </c>
      <c r="F300" s="39" t="s">
        <v>1640</v>
      </c>
      <c r="G300" s="6" t="s">
        <v>1621</v>
      </c>
      <c r="H300" s="6" t="s">
        <v>1621</v>
      </c>
      <c r="I300" s="8" t="s">
        <v>1621</v>
      </c>
      <c r="J300" s="8">
        <v>0</v>
      </c>
      <c r="K300" s="36">
        <v>1</v>
      </c>
      <c r="L300" s="36">
        <v>1</v>
      </c>
      <c r="M300" s="10">
        <f t="shared" si="4"/>
        <v>0.14285714285714285</v>
      </c>
      <c r="N300" s="18">
        <v>0</v>
      </c>
      <c r="O300" s="5" t="s">
        <v>1641</v>
      </c>
    </row>
    <row r="301" spans="1:15" ht="146.4" thickBot="1" x14ac:dyDescent="0.35">
      <c r="A301" s="1">
        <v>291</v>
      </c>
      <c r="B301" t="s">
        <v>317</v>
      </c>
      <c r="C301" s="2" t="s">
        <v>27</v>
      </c>
      <c r="D301" s="4">
        <v>13</v>
      </c>
      <c r="E301" s="39" t="s">
        <v>1642</v>
      </c>
      <c r="F301" s="39" t="s">
        <v>1643</v>
      </c>
      <c r="G301" s="6" t="s">
        <v>1621</v>
      </c>
      <c r="H301" s="6" t="s">
        <v>1621</v>
      </c>
      <c r="I301" s="8" t="s">
        <v>1621</v>
      </c>
      <c r="J301" s="8">
        <v>0</v>
      </c>
      <c r="K301" s="36">
        <v>1</v>
      </c>
      <c r="L301" s="36">
        <v>1</v>
      </c>
      <c r="M301" s="10">
        <f t="shared" si="4"/>
        <v>0.14285714285714285</v>
      </c>
      <c r="N301" s="18">
        <v>0</v>
      </c>
      <c r="O301" s="5" t="s">
        <v>2109</v>
      </c>
    </row>
    <row r="302" spans="1:15" ht="65.400000000000006" thickBot="1" x14ac:dyDescent="0.35">
      <c r="A302" s="1">
        <v>292</v>
      </c>
      <c r="B302" t="s">
        <v>318</v>
      </c>
      <c r="C302" s="2" t="s">
        <v>27</v>
      </c>
      <c r="D302" s="4">
        <v>14</v>
      </c>
      <c r="E302" s="39" t="s">
        <v>1644</v>
      </c>
      <c r="F302" s="39" t="s">
        <v>1645</v>
      </c>
      <c r="G302" s="6" t="s">
        <v>1621</v>
      </c>
      <c r="H302" s="6" t="s">
        <v>1621</v>
      </c>
      <c r="I302" s="8" t="s">
        <v>1621</v>
      </c>
      <c r="J302" s="8">
        <v>0</v>
      </c>
      <c r="K302" s="36">
        <v>1</v>
      </c>
      <c r="L302" s="36">
        <v>1</v>
      </c>
      <c r="M302" s="10">
        <f t="shared" si="4"/>
        <v>0.14285714285714285</v>
      </c>
      <c r="N302" s="18">
        <v>0</v>
      </c>
      <c r="O302" s="5" t="s">
        <v>1646</v>
      </c>
    </row>
    <row r="303" spans="1:15" ht="97.8" thickBot="1" x14ac:dyDescent="0.35">
      <c r="A303" s="1">
        <v>293</v>
      </c>
      <c r="B303" t="s">
        <v>319</v>
      </c>
      <c r="C303" s="2" t="s">
        <v>27</v>
      </c>
      <c r="D303" s="4">
        <v>15</v>
      </c>
      <c r="E303" s="39" t="s">
        <v>1647</v>
      </c>
      <c r="F303" s="39" t="s">
        <v>1648</v>
      </c>
      <c r="G303" s="6" t="s">
        <v>1621</v>
      </c>
      <c r="H303" s="6" t="s">
        <v>1621</v>
      </c>
      <c r="I303" s="8" t="s">
        <v>1621</v>
      </c>
      <c r="J303" s="8">
        <v>0</v>
      </c>
      <c r="K303" s="36">
        <v>1</v>
      </c>
      <c r="L303" s="36">
        <v>1</v>
      </c>
      <c r="M303" s="10">
        <f t="shared" si="4"/>
        <v>0.14285714285714285</v>
      </c>
      <c r="N303" s="18">
        <v>0</v>
      </c>
      <c r="O303" s="5" t="s">
        <v>1649</v>
      </c>
    </row>
    <row r="304" spans="1:15" ht="130.19999999999999" thickBot="1" x14ac:dyDescent="0.35">
      <c r="A304" s="1">
        <v>294</v>
      </c>
      <c r="B304" t="s">
        <v>320</v>
      </c>
      <c r="C304" s="2" t="s">
        <v>27</v>
      </c>
      <c r="D304" s="4">
        <v>16</v>
      </c>
      <c r="E304" s="39" t="s">
        <v>1650</v>
      </c>
      <c r="F304" s="39" t="s">
        <v>1651</v>
      </c>
      <c r="G304" s="6" t="s">
        <v>1621</v>
      </c>
      <c r="H304" s="6" t="s">
        <v>1621</v>
      </c>
      <c r="I304" s="8" t="s">
        <v>1621</v>
      </c>
      <c r="J304" s="8">
        <v>0</v>
      </c>
      <c r="K304" s="36">
        <v>1</v>
      </c>
      <c r="L304" s="36">
        <v>1</v>
      </c>
      <c r="M304" s="10">
        <f t="shared" si="4"/>
        <v>0.14285714285714285</v>
      </c>
      <c r="N304" s="18">
        <v>0</v>
      </c>
      <c r="O304" s="5" t="s">
        <v>2108</v>
      </c>
    </row>
    <row r="305" spans="1:15" ht="114" thickBot="1" x14ac:dyDescent="0.35">
      <c r="A305" s="1">
        <v>295</v>
      </c>
      <c r="B305" t="s">
        <v>321</v>
      </c>
      <c r="C305" s="2" t="s">
        <v>27</v>
      </c>
      <c r="D305" s="4">
        <v>17</v>
      </c>
      <c r="E305" s="39" t="s">
        <v>1652</v>
      </c>
      <c r="F305" s="39" t="s">
        <v>1653</v>
      </c>
      <c r="G305" s="6" t="s">
        <v>1621</v>
      </c>
      <c r="H305" s="6" t="s">
        <v>1621</v>
      </c>
      <c r="I305" s="8" t="s">
        <v>1621</v>
      </c>
      <c r="J305" s="8">
        <v>0</v>
      </c>
      <c r="K305" s="36">
        <v>1</v>
      </c>
      <c r="L305" s="36">
        <v>1</v>
      </c>
      <c r="M305" s="10">
        <f t="shared" si="4"/>
        <v>0.14285714285714285</v>
      </c>
      <c r="N305" s="18">
        <v>0</v>
      </c>
      <c r="O305" s="5" t="s">
        <v>1654</v>
      </c>
    </row>
    <row r="306" spans="1:15" ht="227.4" thickBot="1" x14ac:dyDescent="0.35">
      <c r="A306" s="1">
        <v>296</v>
      </c>
      <c r="B306" t="s">
        <v>322</v>
      </c>
      <c r="C306" s="2" t="s">
        <v>27</v>
      </c>
      <c r="D306" s="4">
        <v>15</v>
      </c>
      <c r="E306" s="39" t="s">
        <v>1655</v>
      </c>
      <c r="F306" s="39" t="s">
        <v>1656</v>
      </c>
      <c r="G306" s="6" t="s">
        <v>1621</v>
      </c>
      <c r="H306" s="6" t="s">
        <v>1621</v>
      </c>
      <c r="I306" s="8" t="s">
        <v>1621</v>
      </c>
      <c r="J306" s="8">
        <v>0</v>
      </c>
      <c r="K306" s="36">
        <v>1</v>
      </c>
      <c r="L306" s="36">
        <v>1</v>
      </c>
      <c r="M306" s="10">
        <f t="shared" si="4"/>
        <v>0.14285714285714285</v>
      </c>
      <c r="N306" s="18">
        <v>0</v>
      </c>
      <c r="O306" s="5" t="s">
        <v>1657</v>
      </c>
    </row>
    <row r="307" spans="1:15" ht="114" thickBot="1" x14ac:dyDescent="0.35">
      <c r="A307" s="1">
        <v>297</v>
      </c>
      <c r="B307" t="s">
        <v>323</v>
      </c>
      <c r="C307" s="2" t="s">
        <v>27</v>
      </c>
      <c r="D307" s="4">
        <v>19</v>
      </c>
      <c r="E307" s="39" t="s">
        <v>1658</v>
      </c>
      <c r="F307" s="39" t="s">
        <v>1659</v>
      </c>
      <c r="G307" s="6" t="s">
        <v>1621</v>
      </c>
      <c r="H307" s="6" t="s">
        <v>1621</v>
      </c>
      <c r="I307" s="8" t="s">
        <v>1621</v>
      </c>
      <c r="J307" s="8">
        <v>0</v>
      </c>
      <c r="K307" s="36">
        <v>1</v>
      </c>
      <c r="L307" s="36">
        <v>1</v>
      </c>
      <c r="M307" s="10">
        <f t="shared" si="4"/>
        <v>0.14285714285714285</v>
      </c>
      <c r="N307" s="18">
        <v>0</v>
      </c>
      <c r="O307" s="5" t="s">
        <v>1660</v>
      </c>
    </row>
    <row r="308" spans="1:15" ht="308.39999999999998" thickBot="1" x14ac:dyDescent="0.35">
      <c r="A308" s="1">
        <v>298</v>
      </c>
      <c r="B308" t="s">
        <v>324</v>
      </c>
      <c r="C308" s="2" t="s">
        <v>27</v>
      </c>
      <c r="D308" s="4">
        <v>20</v>
      </c>
      <c r="E308" s="39" t="s">
        <v>1661</v>
      </c>
      <c r="F308" s="39" t="s">
        <v>1662</v>
      </c>
      <c r="G308" s="6" t="s">
        <v>1621</v>
      </c>
      <c r="H308" s="6" t="s">
        <v>1621</v>
      </c>
      <c r="I308" s="8" t="s">
        <v>1621</v>
      </c>
      <c r="J308" s="8">
        <v>0</v>
      </c>
      <c r="K308" s="36">
        <v>1</v>
      </c>
      <c r="L308" s="36">
        <v>1</v>
      </c>
      <c r="M308" s="10">
        <f t="shared" si="4"/>
        <v>0.14285714285714285</v>
      </c>
      <c r="N308" s="18">
        <v>0</v>
      </c>
      <c r="O308" s="5" t="s">
        <v>1663</v>
      </c>
    </row>
    <row r="309" spans="1:15" ht="324.60000000000002" thickBot="1" x14ac:dyDescent="0.35">
      <c r="A309" s="1">
        <v>299</v>
      </c>
      <c r="B309" t="s">
        <v>325</v>
      </c>
      <c r="C309" s="2" t="s">
        <v>27</v>
      </c>
      <c r="D309" s="4">
        <v>37</v>
      </c>
      <c r="E309" s="5" t="s">
        <v>1664</v>
      </c>
      <c r="F309" s="6" t="s">
        <v>1665</v>
      </c>
      <c r="G309" s="5" t="s">
        <v>1666</v>
      </c>
      <c r="H309" s="6" t="s">
        <v>1667</v>
      </c>
      <c r="I309" s="8" t="s">
        <v>1668</v>
      </c>
      <c r="J309" s="8">
        <v>1</v>
      </c>
      <c r="K309" s="36">
        <v>1</v>
      </c>
      <c r="L309" s="36">
        <v>1</v>
      </c>
      <c r="M309" s="10">
        <f t="shared" si="4"/>
        <v>0</v>
      </c>
      <c r="N309" s="18">
        <v>1</v>
      </c>
      <c r="O309" s="5" t="s">
        <v>2107</v>
      </c>
    </row>
    <row r="310" spans="1:15" ht="324.60000000000002" thickBot="1" x14ac:dyDescent="0.35">
      <c r="A310" s="1">
        <v>300</v>
      </c>
      <c r="B310" t="s">
        <v>326</v>
      </c>
      <c r="C310" s="2" t="s">
        <v>27</v>
      </c>
      <c r="D310" s="4">
        <v>37</v>
      </c>
      <c r="E310" s="5" t="s">
        <v>1669</v>
      </c>
      <c r="F310" s="6" t="s">
        <v>1665</v>
      </c>
      <c r="G310" s="5" t="s">
        <v>1666</v>
      </c>
      <c r="H310" s="6" t="s">
        <v>1670</v>
      </c>
      <c r="I310" s="8" t="s">
        <v>1671</v>
      </c>
      <c r="J310" s="8">
        <v>4</v>
      </c>
      <c r="K310" s="36">
        <v>1</v>
      </c>
      <c r="L310" s="36">
        <v>1</v>
      </c>
      <c r="M310" s="10">
        <f t="shared" si="4"/>
        <v>-0.42857142857142855</v>
      </c>
      <c r="N310" s="18">
        <v>4</v>
      </c>
      <c r="O310" s="5" t="s">
        <v>2106</v>
      </c>
    </row>
    <row r="311" spans="1:15" ht="178.8" thickBot="1" x14ac:dyDescent="0.35">
      <c r="A311" s="1">
        <v>301</v>
      </c>
      <c r="B311" t="s">
        <v>327</v>
      </c>
      <c r="C311" s="2" t="s">
        <v>27</v>
      </c>
      <c r="D311" s="4">
        <v>37</v>
      </c>
      <c r="E311" s="5" t="s">
        <v>1672</v>
      </c>
      <c r="F311" s="6" t="s">
        <v>1665</v>
      </c>
      <c r="G311" s="5" t="s">
        <v>1673</v>
      </c>
      <c r="H311" s="5" t="s">
        <v>1674</v>
      </c>
      <c r="I311" s="8" t="s">
        <v>1675</v>
      </c>
      <c r="J311" s="8">
        <v>0</v>
      </c>
      <c r="K311" s="36">
        <v>1</v>
      </c>
      <c r="L311" s="36">
        <v>1</v>
      </c>
      <c r="M311" s="10">
        <f t="shared" si="4"/>
        <v>0.14285714285714285</v>
      </c>
      <c r="N311" s="18">
        <v>0</v>
      </c>
      <c r="O311" s="5" t="s">
        <v>1676</v>
      </c>
    </row>
    <row r="312" spans="1:15" ht="324.60000000000002" thickBot="1" x14ac:dyDescent="0.35">
      <c r="A312" s="1">
        <v>302</v>
      </c>
      <c r="B312" t="s">
        <v>328</v>
      </c>
      <c r="C312" s="2" t="s">
        <v>27</v>
      </c>
      <c r="D312" s="4">
        <v>38</v>
      </c>
      <c r="E312" s="5" t="s">
        <v>1677</v>
      </c>
      <c r="F312" s="6" t="s">
        <v>1665</v>
      </c>
      <c r="G312" s="5" t="s">
        <v>1666</v>
      </c>
      <c r="H312" s="6" t="s">
        <v>1667</v>
      </c>
      <c r="I312" s="8" t="s">
        <v>1668</v>
      </c>
      <c r="J312" s="8">
        <v>1</v>
      </c>
      <c r="K312" s="36">
        <v>41943</v>
      </c>
      <c r="L312" s="36">
        <v>42916</v>
      </c>
      <c r="M312" s="10">
        <f t="shared" si="4"/>
        <v>5991.7142857142853</v>
      </c>
      <c r="N312" s="18">
        <v>1</v>
      </c>
      <c r="O312" s="5" t="s">
        <v>1678</v>
      </c>
    </row>
    <row r="313" spans="1:15" ht="324.60000000000002" thickBot="1" x14ac:dyDescent="0.35">
      <c r="A313" s="1">
        <v>303</v>
      </c>
      <c r="B313" t="s">
        <v>329</v>
      </c>
      <c r="C313" s="2" t="s">
        <v>27</v>
      </c>
      <c r="D313" s="4">
        <v>38</v>
      </c>
      <c r="E313" s="5" t="s">
        <v>1679</v>
      </c>
      <c r="F313" s="6" t="s">
        <v>1665</v>
      </c>
      <c r="G313" s="5" t="s">
        <v>1666</v>
      </c>
      <c r="H313" s="6" t="s">
        <v>1670</v>
      </c>
      <c r="I313" s="8" t="s">
        <v>1671</v>
      </c>
      <c r="J313" s="8">
        <v>4</v>
      </c>
      <c r="K313" s="40">
        <v>42005</v>
      </c>
      <c r="L313" s="40">
        <v>42916</v>
      </c>
      <c r="M313" s="10">
        <f t="shared" si="4"/>
        <v>6000.1428571428569</v>
      </c>
      <c r="N313" s="18">
        <v>4</v>
      </c>
      <c r="O313" s="5" t="s">
        <v>1680</v>
      </c>
    </row>
    <row r="314" spans="1:15" ht="178.8" thickBot="1" x14ac:dyDescent="0.35">
      <c r="A314" s="1">
        <v>304</v>
      </c>
      <c r="B314" t="s">
        <v>330</v>
      </c>
      <c r="C314" s="2" t="s">
        <v>27</v>
      </c>
      <c r="D314" s="4">
        <v>39</v>
      </c>
      <c r="E314" s="5" t="s">
        <v>1681</v>
      </c>
      <c r="F314" s="6" t="s">
        <v>1665</v>
      </c>
      <c r="G314" s="5" t="s">
        <v>1682</v>
      </c>
      <c r="H314" s="6" t="s">
        <v>1683</v>
      </c>
      <c r="I314" s="8" t="s">
        <v>1684</v>
      </c>
      <c r="J314" s="8">
        <v>1</v>
      </c>
      <c r="K314" s="36">
        <v>41883</v>
      </c>
      <c r="L314" s="36">
        <v>42916</v>
      </c>
      <c r="M314" s="10">
        <f t="shared" si="4"/>
        <v>5983.1428571428569</v>
      </c>
      <c r="N314" s="18">
        <v>1</v>
      </c>
      <c r="O314" s="5" t="s">
        <v>2105</v>
      </c>
    </row>
    <row r="315" spans="1:15" ht="146.4" thickBot="1" x14ac:dyDescent="0.35">
      <c r="A315" s="1">
        <v>305</v>
      </c>
      <c r="B315" t="s">
        <v>331</v>
      </c>
      <c r="C315" s="2" t="s">
        <v>27</v>
      </c>
      <c r="D315" s="4">
        <v>39</v>
      </c>
      <c r="E315" s="5" t="s">
        <v>1685</v>
      </c>
      <c r="F315" s="6" t="s">
        <v>1665</v>
      </c>
      <c r="G315" s="5" t="s">
        <v>1682</v>
      </c>
      <c r="H315" s="6" t="s">
        <v>1670</v>
      </c>
      <c r="I315" s="8" t="s">
        <v>1686</v>
      </c>
      <c r="J315" s="8">
        <v>4</v>
      </c>
      <c r="K315" s="40">
        <v>42005</v>
      </c>
      <c r="L315" s="36">
        <v>42916</v>
      </c>
      <c r="M315" s="10">
        <f t="shared" si="4"/>
        <v>6000.1428571428569</v>
      </c>
      <c r="N315" s="18">
        <v>4</v>
      </c>
      <c r="O315" s="5" t="s">
        <v>2104</v>
      </c>
    </row>
    <row r="316" spans="1:15" ht="178.8" thickBot="1" x14ac:dyDescent="0.35">
      <c r="A316" s="1">
        <v>306</v>
      </c>
      <c r="B316" t="s">
        <v>332</v>
      </c>
      <c r="C316" s="2" t="s">
        <v>27</v>
      </c>
      <c r="D316" s="4">
        <v>40</v>
      </c>
      <c r="E316" s="5" t="s">
        <v>2202</v>
      </c>
      <c r="F316" s="6" t="s">
        <v>1665</v>
      </c>
      <c r="G316" s="5" t="s">
        <v>1687</v>
      </c>
      <c r="H316" s="6" t="s">
        <v>1688</v>
      </c>
      <c r="I316" s="8" t="s">
        <v>1668</v>
      </c>
      <c r="J316" s="8">
        <v>1</v>
      </c>
      <c r="K316" s="36">
        <v>41913</v>
      </c>
      <c r="L316" s="36">
        <v>42916</v>
      </c>
      <c r="M316" s="10">
        <f t="shared" si="4"/>
        <v>5987.4285714285716</v>
      </c>
      <c r="N316" s="18">
        <v>1</v>
      </c>
      <c r="O316" s="5" t="s">
        <v>1689</v>
      </c>
    </row>
    <row r="317" spans="1:15" ht="357" thickBot="1" x14ac:dyDescent="0.35">
      <c r="A317" s="1">
        <v>307</v>
      </c>
      <c r="B317" t="s">
        <v>333</v>
      </c>
      <c r="C317" s="2" t="s">
        <v>27</v>
      </c>
      <c r="D317" s="4">
        <v>41</v>
      </c>
      <c r="E317" s="5" t="s">
        <v>1690</v>
      </c>
      <c r="F317" s="6" t="s">
        <v>1665</v>
      </c>
      <c r="G317" s="5" t="s">
        <v>1691</v>
      </c>
      <c r="H317" s="6" t="s">
        <v>1692</v>
      </c>
      <c r="I317" s="8" t="s">
        <v>1684</v>
      </c>
      <c r="J317" s="8">
        <v>1</v>
      </c>
      <c r="K317" s="36">
        <v>41913</v>
      </c>
      <c r="L317" s="36">
        <v>42916</v>
      </c>
      <c r="M317" s="10">
        <f t="shared" si="4"/>
        <v>5987.4285714285716</v>
      </c>
      <c r="N317" s="18">
        <v>1</v>
      </c>
      <c r="O317" s="5" t="s">
        <v>1693</v>
      </c>
    </row>
    <row r="318" spans="1:15" ht="357" thickBot="1" x14ac:dyDescent="0.35">
      <c r="A318" s="1">
        <v>308</v>
      </c>
      <c r="B318" t="s">
        <v>334</v>
      </c>
      <c r="C318" s="2" t="s">
        <v>27</v>
      </c>
      <c r="D318" s="4">
        <v>41</v>
      </c>
      <c r="E318" s="5" t="s">
        <v>1694</v>
      </c>
      <c r="F318" s="6" t="s">
        <v>1665</v>
      </c>
      <c r="G318" s="5" t="s">
        <v>1691</v>
      </c>
      <c r="H318" s="6" t="s">
        <v>1670</v>
      </c>
      <c r="I318" s="8" t="s">
        <v>1686</v>
      </c>
      <c r="J318" s="8">
        <v>4</v>
      </c>
      <c r="K318" s="36">
        <v>42005</v>
      </c>
      <c r="L318" s="36">
        <v>42916</v>
      </c>
      <c r="M318" s="10">
        <f t="shared" si="4"/>
        <v>6000.1428571428569</v>
      </c>
      <c r="N318" s="18">
        <v>0</v>
      </c>
      <c r="O318" s="5" t="s">
        <v>1695</v>
      </c>
    </row>
    <row r="319" spans="1:15" ht="373.2" thickBot="1" x14ac:dyDescent="0.35">
      <c r="A319" s="1">
        <v>309</v>
      </c>
      <c r="B319" t="s">
        <v>335</v>
      </c>
      <c r="C319" s="2" t="s">
        <v>27</v>
      </c>
      <c r="D319" s="4">
        <v>42</v>
      </c>
      <c r="E319" s="5" t="s">
        <v>2237</v>
      </c>
      <c r="F319" s="6" t="s">
        <v>1665</v>
      </c>
      <c r="G319" s="5" t="s">
        <v>1696</v>
      </c>
      <c r="H319" s="6" t="s">
        <v>1697</v>
      </c>
      <c r="I319" s="8" t="s">
        <v>1698</v>
      </c>
      <c r="J319" s="8">
        <v>1</v>
      </c>
      <c r="K319" s="36">
        <v>41913</v>
      </c>
      <c r="L319" s="36">
        <v>42916</v>
      </c>
      <c r="M319" s="10">
        <f t="shared" si="4"/>
        <v>5987.4285714285716</v>
      </c>
      <c r="N319" s="18">
        <v>1</v>
      </c>
      <c r="O319" s="5" t="s">
        <v>2103</v>
      </c>
    </row>
    <row r="320" spans="1:15" ht="146.4" thickBot="1" x14ac:dyDescent="0.35">
      <c r="A320" s="1">
        <v>310</v>
      </c>
      <c r="B320" t="s">
        <v>336</v>
      </c>
      <c r="C320" s="2" t="s">
        <v>27</v>
      </c>
      <c r="D320" s="4">
        <v>42</v>
      </c>
      <c r="E320" s="5" t="s">
        <v>2203</v>
      </c>
      <c r="F320" s="6" t="s">
        <v>1665</v>
      </c>
      <c r="G320" s="5" t="s">
        <v>1699</v>
      </c>
      <c r="H320" s="6" t="s">
        <v>1700</v>
      </c>
      <c r="I320" s="8" t="s">
        <v>1698</v>
      </c>
      <c r="J320" s="8">
        <v>1</v>
      </c>
      <c r="K320" s="36">
        <v>41913</v>
      </c>
      <c r="L320" s="36">
        <v>42916</v>
      </c>
      <c r="M320" s="10">
        <f t="shared" si="4"/>
        <v>5987.4285714285716</v>
      </c>
      <c r="N320" s="18">
        <v>1</v>
      </c>
      <c r="O320" s="5" t="s">
        <v>1701</v>
      </c>
    </row>
    <row r="321" spans="1:15" ht="373.2" thickBot="1" x14ac:dyDescent="0.35">
      <c r="A321" s="1">
        <v>311</v>
      </c>
      <c r="B321" t="s">
        <v>337</v>
      </c>
      <c r="C321" s="2" t="s">
        <v>27</v>
      </c>
      <c r="D321" s="4">
        <v>43</v>
      </c>
      <c r="E321" s="5" t="s">
        <v>1702</v>
      </c>
      <c r="F321" s="6" t="s">
        <v>1665</v>
      </c>
      <c r="G321" s="5" t="s">
        <v>1703</v>
      </c>
      <c r="H321" s="6" t="s">
        <v>1697</v>
      </c>
      <c r="I321" s="8" t="s">
        <v>1698</v>
      </c>
      <c r="J321" s="8">
        <v>1</v>
      </c>
      <c r="K321" s="36">
        <v>41913</v>
      </c>
      <c r="L321" s="36">
        <v>42916</v>
      </c>
      <c r="M321" s="10">
        <f t="shared" si="4"/>
        <v>5987.4285714285716</v>
      </c>
      <c r="N321" s="18">
        <v>1</v>
      </c>
      <c r="O321" s="5" t="s">
        <v>2102</v>
      </c>
    </row>
    <row r="322" spans="1:15" ht="211.2" thickBot="1" x14ac:dyDescent="0.35">
      <c r="A322" s="1">
        <v>312</v>
      </c>
      <c r="B322" t="s">
        <v>338</v>
      </c>
      <c r="C322" s="2" t="s">
        <v>27</v>
      </c>
      <c r="D322" s="4">
        <v>44</v>
      </c>
      <c r="E322" s="5" t="s">
        <v>1704</v>
      </c>
      <c r="F322" s="6" t="s">
        <v>1665</v>
      </c>
      <c r="G322" s="5" t="s">
        <v>1705</v>
      </c>
      <c r="H322" s="6" t="s">
        <v>1706</v>
      </c>
      <c r="I322" s="8" t="s">
        <v>1668</v>
      </c>
      <c r="J322" s="8">
        <v>1</v>
      </c>
      <c r="K322" s="36">
        <v>41883</v>
      </c>
      <c r="L322" s="36">
        <v>42916</v>
      </c>
      <c r="M322" s="10">
        <f t="shared" si="4"/>
        <v>5983.1428571428569</v>
      </c>
      <c r="N322" s="18">
        <v>1</v>
      </c>
      <c r="O322" s="5" t="s">
        <v>1707</v>
      </c>
    </row>
    <row r="323" spans="1:15" ht="259.8" thickBot="1" x14ac:dyDescent="0.35">
      <c r="A323" s="1">
        <v>313</v>
      </c>
      <c r="B323" t="s">
        <v>339</v>
      </c>
      <c r="C323" s="2" t="s">
        <v>27</v>
      </c>
      <c r="D323" s="4">
        <v>44</v>
      </c>
      <c r="E323" s="5" t="s">
        <v>1704</v>
      </c>
      <c r="F323" s="6" t="s">
        <v>1665</v>
      </c>
      <c r="G323" s="5" t="s">
        <v>1708</v>
      </c>
      <c r="H323" s="6" t="s">
        <v>1706</v>
      </c>
      <c r="I323" s="8" t="s">
        <v>1668</v>
      </c>
      <c r="J323" s="8">
        <v>1</v>
      </c>
      <c r="K323" s="36">
        <v>41831</v>
      </c>
      <c r="L323" s="36">
        <v>42916</v>
      </c>
      <c r="M323" s="10">
        <f t="shared" si="4"/>
        <v>5975.7142857142853</v>
      </c>
      <c r="N323" s="18">
        <v>1</v>
      </c>
      <c r="O323" s="5" t="s">
        <v>1709</v>
      </c>
    </row>
    <row r="324" spans="1:15" ht="259.8" thickBot="1" x14ac:dyDescent="0.35">
      <c r="A324" s="1">
        <v>314</v>
      </c>
      <c r="B324" t="s">
        <v>340</v>
      </c>
      <c r="C324" s="2" t="s">
        <v>27</v>
      </c>
      <c r="D324" s="4">
        <v>44</v>
      </c>
      <c r="E324" s="5" t="s">
        <v>1704</v>
      </c>
      <c r="F324" s="6" t="s">
        <v>1665</v>
      </c>
      <c r="G324" s="5" t="s">
        <v>1708</v>
      </c>
      <c r="H324" s="6" t="s">
        <v>1710</v>
      </c>
      <c r="I324" s="8" t="s">
        <v>1671</v>
      </c>
      <c r="J324" s="8">
        <v>10</v>
      </c>
      <c r="K324" s="36">
        <v>41852</v>
      </c>
      <c r="L324" s="36">
        <v>42916</v>
      </c>
      <c r="M324" s="10">
        <f t="shared" si="4"/>
        <v>5977.4285714285716</v>
      </c>
      <c r="N324" s="18">
        <v>10</v>
      </c>
      <c r="O324" s="5" t="s">
        <v>2101</v>
      </c>
    </row>
    <row r="325" spans="1:15" ht="259.8" thickBot="1" x14ac:dyDescent="0.35">
      <c r="A325" s="1">
        <v>315</v>
      </c>
      <c r="B325" t="s">
        <v>341</v>
      </c>
      <c r="C325" s="2" t="s">
        <v>27</v>
      </c>
      <c r="D325" s="4">
        <v>45</v>
      </c>
      <c r="E325" s="5" t="s">
        <v>1711</v>
      </c>
      <c r="F325" s="6" t="s">
        <v>1665</v>
      </c>
      <c r="G325" s="5" t="s">
        <v>1708</v>
      </c>
      <c r="H325" s="6" t="s">
        <v>1706</v>
      </c>
      <c r="I325" s="8" t="s">
        <v>1668</v>
      </c>
      <c r="J325" s="8">
        <v>1</v>
      </c>
      <c r="K325" s="36">
        <v>41831</v>
      </c>
      <c r="L325" s="36">
        <v>42916</v>
      </c>
      <c r="M325" s="10">
        <f t="shared" si="4"/>
        <v>5975.7142857142853</v>
      </c>
      <c r="N325" s="18">
        <v>1</v>
      </c>
      <c r="O325" s="5" t="s">
        <v>1709</v>
      </c>
    </row>
    <row r="326" spans="1:15" ht="146.4" thickBot="1" x14ac:dyDescent="0.35">
      <c r="A326" s="1">
        <v>316</v>
      </c>
      <c r="B326" t="s">
        <v>342</v>
      </c>
      <c r="C326" s="2" t="s">
        <v>27</v>
      </c>
      <c r="D326" s="4">
        <v>45</v>
      </c>
      <c r="E326" s="5" t="s">
        <v>1711</v>
      </c>
      <c r="F326" s="6" t="s">
        <v>1665</v>
      </c>
      <c r="G326" s="5" t="s">
        <v>1712</v>
      </c>
      <c r="H326" s="6" t="s">
        <v>1713</v>
      </c>
      <c r="I326" s="8" t="s">
        <v>1671</v>
      </c>
      <c r="J326" s="8">
        <v>1</v>
      </c>
      <c r="K326" s="36">
        <v>41852</v>
      </c>
      <c r="L326" s="36">
        <v>42916</v>
      </c>
      <c r="M326" s="10">
        <f t="shared" si="4"/>
        <v>5978.7142857142853</v>
      </c>
      <c r="N326" s="18">
        <v>1</v>
      </c>
      <c r="O326" s="5" t="s">
        <v>2100</v>
      </c>
    </row>
    <row r="327" spans="1:15" ht="324.60000000000002" thickBot="1" x14ac:dyDescent="0.35">
      <c r="A327" s="1">
        <v>317</v>
      </c>
      <c r="B327" t="s">
        <v>343</v>
      </c>
      <c r="C327" s="2" t="s">
        <v>27</v>
      </c>
      <c r="D327" s="4">
        <v>46</v>
      </c>
      <c r="E327" s="5" t="s">
        <v>1714</v>
      </c>
      <c r="F327" s="6" t="s">
        <v>1665</v>
      </c>
      <c r="G327" s="5" t="s">
        <v>1715</v>
      </c>
      <c r="H327" s="5" t="s">
        <v>1716</v>
      </c>
      <c r="I327" s="8" t="s">
        <v>1717</v>
      </c>
      <c r="J327" s="8">
        <v>1</v>
      </c>
      <c r="K327" s="40">
        <v>41883</v>
      </c>
      <c r="L327" s="36">
        <v>42916</v>
      </c>
      <c r="M327" s="10">
        <f t="shared" si="4"/>
        <v>5983.1428571428569</v>
      </c>
      <c r="N327" s="18">
        <v>1</v>
      </c>
      <c r="O327" s="5" t="s">
        <v>1718</v>
      </c>
    </row>
    <row r="328" spans="1:15" ht="146.4" thickBot="1" x14ac:dyDescent="0.35">
      <c r="A328" s="1">
        <v>318</v>
      </c>
      <c r="B328" t="s">
        <v>344</v>
      </c>
      <c r="C328" s="2" t="s">
        <v>27</v>
      </c>
      <c r="D328" s="4">
        <v>47</v>
      </c>
      <c r="E328" s="5" t="s">
        <v>1719</v>
      </c>
      <c r="F328" s="6" t="s">
        <v>1665</v>
      </c>
      <c r="G328" s="5" t="s">
        <v>1720</v>
      </c>
      <c r="H328" s="6" t="s">
        <v>1700</v>
      </c>
      <c r="I328" s="8" t="s">
        <v>1668</v>
      </c>
      <c r="J328" s="8">
        <v>1</v>
      </c>
      <c r="K328" s="36">
        <v>41883</v>
      </c>
      <c r="L328" s="36">
        <v>42916</v>
      </c>
      <c r="M328" s="10">
        <f t="shared" si="4"/>
        <v>5983.1428571428569</v>
      </c>
      <c r="N328" s="18">
        <v>1</v>
      </c>
      <c r="O328" s="5" t="s">
        <v>2099</v>
      </c>
    </row>
    <row r="329" spans="1:15" ht="130.19999999999999" thickBot="1" x14ac:dyDescent="0.35">
      <c r="A329" s="1">
        <v>319</v>
      </c>
      <c r="B329" t="s">
        <v>345</v>
      </c>
      <c r="C329" s="2" t="s">
        <v>27</v>
      </c>
      <c r="D329" s="13">
        <v>25</v>
      </c>
      <c r="E329" s="5" t="s">
        <v>1721</v>
      </c>
      <c r="F329" s="5" t="s">
        <v>1722</v>
      </c>
      <c r="G329" s="5" t="s">
        <v>1621</v>
      </c>
      <c r="H329" s="5" t="s">
        <v>1621</v>
      </c>
      <c r="I329" s="7" t="s">
        <v>1621</v>
      </c>
      <c r="J329" s="7">
        <v>0</v>
      </c>
      <c r="K329" s="16">
        <v>1</v>
      </c>
      <c r="L329" s="16">
        <v>1</v>
      </c>
      <c r="M329" s="10">
        <f t="shared" si="4"/>
        <v>0.14285714285714285</v>
      </c>
      <c r="N329" s="18">
        <v>0</v>
      </c>
      <c r="O329" s="5" t="s">
        <v>1723</v>
      </c>
    </row>
    <row r="330" spans="1:15" ht="292.2" thickBot="1" x14ac:dyDescent="0.35">
      <c r="A330" s="1">
        <v>320</v>
      </c>
      <c r="B330" t="s">
        <v>346</v>
      </c>
      <c r="C330" s="2" t="s">
        <v>27</v>
      </c>
      <c r="D330" s="12">
        <v>26</v>
      </c>
      <c r="E330" s="5" t="s">
        <v>2204</v>
      </c>
      <c r="F330" s="5" t="s">
        <v>1724</v>
      </c>
      <c r="G330" s="5" t="s">
        <v>2238</v>
      </c>
      <c r="H330" s="5" t="s">
        <v>1725</v>
      </c>
      <c r="I330" s="7" t="s">
        <v>1726</v>
      </c>
      <c r="J330" s="7">
        <v>2</v>
      </c>
      <c r="K330" s="36">
        <v>43222</v>
      </c>
      <c r="L330" s="36">
        <v>43465</v>
      </c>
      <c r="M330" s="10">
        <f t="shared" si="4"/>
        <v>6174.2857142857147</v>
      </c>
      <c r="N330" s="18">
        <v>1</v>
      </c>
      <c r="O330" s="5" t="s">
        <v>1727</v>
      </c>
    </row>
    <row r="331" spans="1:15" ht="308.39999999999998" thickBot="1" x14ac:dyDescent="0.35">
      <c r="A331" s="1">
        <v>321</v>
      </c>
      <c r="B331" t="s">
        <v>347</v>
      </c>
      <c r="C331" s="2" t="s">
        <v>27</v>
      </c>
      <c r="D331" s="12">
        <v>27</v>
      </c>
      <c r="E331" s="5" t="s">
        <v>2205</v>
      </c>
      <c r="F331" s="5" t="s">
        <v>1728</v>
      </c>
      <c r="G331" s="5" t="s">
        <v>2239</v>
      </c>
      <c r="H331" s="5" t="s">
        <v>1725</v>
      </c>
      <c r="I331" s="7" t="s">
        <v>1726</v>
      </c>
      <c r="J331" s="7">
        <v>2</v>
      </c>
      <c r="K331" s="36">
        <v>43222</v>
      </c>
      <c r="L331" s="36">
        <v>43465</v>
      </c>
      <c r="M331" s="10">
        <f t="shared" si="4"/>
        <v>6174.2857142857147</v>
      </c>
      <c r="N331" s="18">
        <v>1</v>
      </c>
      <c r="O331" s="5" t="s">
        <v>1727</v>
      </c>
    </row>
    <row r="332" spans="1:15" ht="308.39999999999998" thickBot="1" x14ac:dyDescent="0.35">
      <c r="A332" s="1">
        <v>322</v>
      </c>
      <c r="B332" t="s">
        <v>348</v>
      </c>
      <c r="C332" s="2" t="s">
        <v>27</v>
      </c>
      <c r="D332" s="12">
        <v>30</v>
      </c>
      <c r="E332" s="5" t="s">
        <v>1729</v>
      </c>
      <c r="F332" s="5" t="s">
        <v>1730</v>
      </c>
      <c r="G332" s="5" t="s">
        <v>2240</v>
      </c>
      <c r="H332" s="5" t="s">
        <v>1725</v>
      </c>
      <c r="I332" s="7" t="s">
        <v>1726</v>
      </c>
      <c r="J332" s="7">
        <v>2</v>
      </c>
      <c r="K332" s="36">
        <v>43222</v>
      </c>
      <c r="L332" s="36">
        <v>43465</v>
      </c>
      <c r="M332" s="10">
        <f t="shared" ref="M332:M395" si="5">+($K332-$J332)/7</f>
        <v>6174.2857142857147</v>
      </c>
      <c r="N332" s="18">
        <v>1</v>
      </c>
      <c r="O332" s="5" t="s">
        <v>1727</v>
      </c>
    </row>
    <row r="333" spans="1:15" ht="308.39999999999998" thickBot="1" x14ac:dyDescent="0.35">
      <c r="A333" s="1">
        <v>323</v>
      </c>
      <c r="B333" t="s">
        <v>349</v>
      </c>
      <c r="C333" s="2" t="s">
        <v>27</v>
      </c>
      <c r="D333" s="12">
        <v>31</v>
      </c>
      <c r="E333" s="5" t="s">
        <v>2206</v>
      </c>
      <c r="F333" s="5" t="s">
        <v>1731</v>
      </c>
      <c r="G333" s="5" t="s">
        <v>2241</v>
      </c>
      <c r="H333" s="5" t="s">
        <v>1725</v>
      </c>
      <c r="I333" s="7" t="s">
        <v>1726</v>
      </c>
      <c r="J333" s="7">
        <v>2</v>
      </c>
      <c r="K333" s="36">
        <v>43222</v>
      </c>
      <c r="L333" s="36">
        <v>43465</v>
      </c>
      <c r="M333" s="10">
        <f t="shared" si="5"/>
        <v>6174.2857142857147</v>
      </c>
      <c r="N333" s="18">
        <v>1</v>
      </c>
      <c r="O333" s="5" t="s">
        <v>1727</v>
      </c>
    </row>
    <row r="334" spans="1:15" ht="340.8" thickBot="1" x14ac:dyDescent="0.35">
      <c r="A334" s="1">
        <v>324</v>
      </c>
      <c r="B334" t="s">
        <v>350</v>
      </c>
      <c r="C334" s="2" t="s">
        <v>27</v>
      </c>
      <c r="D334" s="12">
        <v>32</v>
      </c>
      <c r="E334" s="5" t="s">
        <v>2207</v>
      </c>
      <c r="F334" s="5" t="s">
        <v>1732</v>
      </c>
      <c r="G334" s="5" t="s">
        <v>2209</v>
      </c>
      <c r="H334" s="5" t="s">
        <v>1725</v>
      </c>
      <c r="I334" s="7" t="s">
        <v>1726</v>
      </c>
      <c r="J334" s="7">
        <v>2</v>
      </c>
      <c r="K334" s="36">
        <v>43222</v>
      </c>
      <c r="L334" s="36">
        <v>43465</v>
      </c>
      <c r="M334" s="10">
        <f t="shared" si="5"/>
        <v>6174.2857142857147</v>
      </c>
      <c r="N334" s="18">
        <v>1</v>
      </c>
      <c r="O334" s="5" t="s">
        <v>1727</v>
      </c>
    </row>
    <row r="335" spans="1:15" ht="259.8" thickBot="1" x14ac:dyDescent="0.35">
      <c r="A335" s="1">
        <v>325</v>
      </c>
      <c r="B335" t="s">
        <v>351</v>
      </c>
      <c r="C335" s="2" t="s">
        <v>27</v>
      </c>
      <c r="D335" s="12">
        <v>40</v>
      </c>
      <c r="E335" s="5" t="s">
        <v>2208</v>
      </c>
      <c r="F335" s="5" t="s">
        <v>1733</v>
      </c>
      <c r="G335" s="5" t="s">
        <v>2210</v>
      </c>
      <c r="H335" s="5" t="s">
        <v>1725</v>
      </c>
      <c r="I335" s="7" t="s">
        <v>1726</v>
      </c>
      <c r="J335" s="7">
        <v>2</v>
      </c>
      <c r="K335" s="36">
        <v>43222</v>
      </c>
      <c r="L335" s="36">
        <v>43465</v>
      </c>
      <c r="M335" s="10">
        <f t="shared" si="5"/>
        <v>6174.2857142857147</v>
      </c>
      <c r="N335" s="18">
        <v>1</v>
      </c>
      <c r="O335" s="5" t="s">
        <v>1727</v>
      </c>
    </row>
    <row r="336" spans="1:15" ht="357" thickBot="1" x14ac:dyDescent="0.35">
      <c r="A336" s="1">
        <v>326</v>
      </c>
      <c r="B336" t="s">
        <v>352</v>
      </c>
      <c r="C336" s="2" t="s">
        <v>27</v>
      </c>
      <c r="D336" s="12">
        <v>41</v>
      </c>
      <c r="E336" s="5" t="s">
        <v>1734</v>
      </c>
      <c r="F336" s="5" t="s">
        <v>1735</v>
      </c>
      <c r="G336" s="5" t="s">
        <v>1736</v>
      </c>
      <c r="H336" s="5" t="s">
        <v>1725</v>
      </c>
      <c r="I336" s="7" t="s">
        <v>1726</v>
      </c>
      <c r="J336" s="7">
        <v>2</v>
      </c>
      <c r="K336" s="36">
        <v>43222</v>
      </c>
      <c r="L336" s="36">
        <v>43465</v>
      </c>
      <c r="M336" s="10">
        <f t="shared" si="5"/>
        <v>6174.2857142857147</v>
      </c>
      <c r="N336" s="18">
        <v>1</v>
      </c>
      <c r="O336" s="5" t="s">
        <v>1727</v>
      </c>
    </row>
    <row r="337" spans="1:15" ht="373.2" thickBot="1" x14ac:dyDescent="0.35">
      <c r="A337" s="1">
        <v>327</v>
      </c>
      <c r="B337" t="s">
        <v>353</v>
      </c>
      <c r="C337" s="2" t="s">
        <v>27</v>
      </c>
      <c r="D337" s="12">
        <v>42</v>
      </c>
      <c r="E337" s="5" t="s">
        <v>1737</v>
      </c>
      <c r="F337" s="5" t="s">
        <v>1738</v>
      </c>
      <c r="G337" s="5" t="s">
        <v>2212</v>
      </c>
      <c r="H337" s="5" t="s">
        <v>1725</v>
      </c>
      <c r="I337" s="7" t="s">
        <v>1726</v>
      </c>
      <c r="J337" s="7">
        <v>2</v>
      </c>
      <c r="K337" s="36">
        <v>43222</v>
      </c>
      <c r="L337" s="36">
        <v>43465</v>
      </c>
      <c r="M337" s="10">
        <f t="shared" si="5"/>
        <v>6174.2857142857147</v>
      </c>
      <c r="N337" s="18">
        <v>1</v>
      </c>
      <c r="O337" s="5" t="s">
        <v>1727</v>
      </c>
    </row>
    <row r="338" spans="1:15" ht="259.8" thickBot="1" x14ac:dyDescent="0.35">
      <c r="A338" s="1">
        <v>328</v>
      </c>
      <c r="B338" t="s">
        <v>354</v>
      </c>
      <c r="C338" s="2" t="s">
        <v>27</v>
      </c>
      <c r="D338" s="12">
        <v>48</v>
      </c>
      <c r="E338" s="5" t="s">
        <v>1739</v>
      </c>
      <c r="F338" s="5" t="s">
        <v>1740</v>
      </c>
      <c r="G338" s="5" t="s">
        <v>2211</v>
      </c>
      <c r="H338" s="5" t="s">
        <v>1725</v>
      </c>
      <c r="I338" s="7" t="s">
        <v>1726</v>
      </c>
      <c r="J338" s="7">
        <v>2</v>
      </c>
      <c r="K338" s="36">
        <v>43222</v>
      </c>
      <c r="L338" s="36">
        <v>43465</v>
      </c>
      <c r="M338" s="10">
        <f t="shared" si="5"/>
        <v>6174.2857142857147</v>
      </c>
      <c r="N338" s="18">
        <v>1</v>
      </c>
      <c r="O338" s="5" t="s">
        <v>1727</v>
      </c>
    </row>
    <row r="339" spans="1:15" ht="195" thickBot="1" x14ac:dyDescent="0.35">
      <c r="A339" s="1">
        <v>329</v>
      </c>
      <c r="B339" t="s">
        <v>355</v>
      </c>
      <c r="C339" s="2" t="s">
        <v>27</v>
      </c>
      <c r="D339" s="12">
        <v>53</v>
      </c>
      <c r="E339" s="5" t="s">
        <v>1741</v>
      </c>
      <c r="F339" s="5" t="s">
        <v>1733</v>
      </c>
      <c r="G339" s="5" t="s">
        <v>2213</v>
      </c>
      <c r="H339" s="5" t="s">
        <v>1725</v>
      </c>
      <c r="I339" s="7" t="s">
        <v>1726</v>
      </c>
      <c r="J339" s="7">
        <v>2</v>
      </c>
      <c r="K339" s="36">
        <v>43222</v>
      </c>
      <c r="L339" s="36">
        <v>43465</v>
      </c>
      <c r="M339" s="10">
        <f t="shared" si="5"/>
        <v>6174.2857142857147</v>
      </c>
      <c r="N339" s="18">
        <v>1</v>
      </c>
      <c r="O339" s="5" t="s">
        <v>1727</v>
      </c>
    </row>
    <row r="340" spans="1:15" ht="373.2" thickBot="1" x14ac:dyDescent="0.35">
      <c r="A340" s="1">
        <v>330</v>
      </c>
      <c r="B340" t="s">
        <v>356</v>
      </c>
      <c r="C340" s="2" t="s">
        <v>27</v>
      </c>
      <c r="D340" s="12">
        <v>56</v>
      </c>
      <c r="E340" s="5" t="s">
        <v>1742</v>
      </c>
      <c r="F340" s="5" t="s">
        <v>1743</v>
      </c>
      <c r="G340" s="5" t="s">
        <v>2214</v>
      </c>
      <c r="H340" s="5" t="s">
        <v>1725</v>
      </c>
      <c r="I340" s="7" t="s">
        <v>1726</v>
      </c>
      <c r="J340" s="7">
        <v>2</v>
      </c>
      <c r="K340" s="36">
        <v>43222</v>
      </c>
      <c r="L340" s="36">
        <v>43465</v>
      </c>
      <c r="M340" s="10">
        <f t="shared" si="5"/>
        <v>6174.2857142857147</v>
      </c>
      <c r="N340" s="18">
        <v>1</v>
      </c>
      <c r="O340" s="5" t="s">
        <v>1727</v>
      </c>
    </row>
    <row r="341" spans="1:15" ht="292.2" thickBot="1" x14ac:dyDescent="0.35">
      <c r="A341" s="1">
        <v>331</v>
      </c>
      <c r="B341" t="s">
        <v>357</v>
      </c>
      <c r="C341" s="2" t="s">
        <v>27</v>
      </c>
      <c r="D341" s="12">
        <v>57</v>
      </c>
      <c r="E341" s="5" t="s">
        <v>1744</v>
      </c>
      <c r="F341" s="5" t="s">
        <v>1745</v>
      </c>
      <c r="G341" s="5" t="s">
        <v>2215</v>
      </c>
      <c r="H341" s="5" t="s">
        <v>1725</v>
      </c>
      <c r="I341" s="7" t="s">
        <v>1726</v>
      </c>
      <c r="J341" s="7">
        <v>2</v>
      </c>
      <c r="K341" s="36">
        <v>43222</v>
      </c>
      <c r="L341" s="36">
        <v>43465</v>
      </c>
      <c r="M341" s="10">
        <f t="shared" si="5"/>
        <v>6174.2857142857147</v>
      </c>
      <c r="N341" s="18">
        <v>1</v>
      </c>
      <c r="O341" s="5" t="s">
        <v>1727</v>
      </c>
    </row>
    <row r="342" spans="1:15" ht="340.8" thickBot="1" x14ac:dyDescent="0.35">
      <c r="A342" s="1">
        <v>332</v>
      </c>
      <c r="B342" t="s">
        <v>358</v>
      </c>
      <c r="C342" s="2" t="s">
        <v>27</v>
      </c>
      <c r="D342" s="12">
        <v>58</v>
      </c>
      <c r="E342" s="5" t="s">
        <v>1746</v>
      </c>
      <c r="F342" s="5" t="s">
        <v>1747</v>
      </c>
      <c r="G342" s="5" t="s">
        <v>2216</v>
      </c>
      <c r="H342" s="5" t="s">
        <v>1725</v>
      </c>
      <c r="I342" s="7" t="s">
        <v>1726</v>
      </c>
      <c r="J342" s="7">
        <v>2</v>
      </c>
      <c r="K342" s="36">
        <v>43222</v>
      </c>
      <c r="L342" s="36">
        <v>43465</v>
      </c>
      <c r="M342" s="10">
        <f t="shared" si="5"/>
        <v>6174.2857142857147</v>
      </c>
      <c r="N342" s="18">
        <v>1</v>
      </c>
      <c r="O342" s="5" t="s">
        <v>1727</v>
      </c>
    </row>
    <row r="343" spans="1:15" ht="308.39999999999998" thickBot="1" x14ac:dyDescent="0.35">
      <c r="A343" s="1">
        <v>333</v>
      </c>
      <c r="B343" t="s">
        <v>359</v>
      </c>
      <c r="C343" s="2" t="s">
        <v>27</v>
      </c>
      <c r="D343" s="12">
        <v>59</v>
      </c>
      <c r="E343" s="5" t="s">
        <v>1748</v>
      </c>
      <c r="F343" s="5" t="s">
        <v>1749</v>
      </c>
      <c r="G343" s="5" t="s">
        <v>2216</v>
      </c>
      <c r="H343" s="5" t="s">
        <v>1725</v>
      </c>
      <c r="I343" s="7" t="s">
        <v>1726</v>
      </c>
      <c r="J343" s="7">
        <v>2</v>
      </c>
      <c r="K343" s="36">
        <v>43222</v>
      </c>
      <c r="L343" s="36">
        <v>43465</v>
      </c>
      <c r="M343" s="10">
        <f t="shared" si="5"/>
        <v>6174.2857142857147</v>
      </c>
      <c r="N343" s="18">
        <v>1</v>
      </c>
      <c r="O343" s="5" t="s">
        <v>1727</v>
      </c>
    </row>
    <row r="344" spans="1:15" ht="308.39999999999998" thickBot="1" x14ac:dyDescent="0.35">
      <c r="A344" s="1">
        <v>334</v>
      </c>
      <c r="B344" t="s">
        <v>360</v>
      </c>
      <c r="C344" s="2" t="s">
        <v>27</v>
      </c>
      <c r="D344" s="12">
        <v>60</v>
      </c>
      <c r="E344" s="5" t="s">
        <v>1750</v>
      </c>
      <c r="F344" s="5" t="s">
        <v>1751</v>
      </c>
      <c r="G344" s="5" t="s">
        <v>2216</v>
      </c>
      <c r="H344" s="5" t="s">
        <v>1725</v>
      </c>
      <c r="I344" s="7" t="s">
        <v>1726</v>
      </c>
      <c r="J344" s="7">
        <v>2</v>
      </c>
      <c r="K344" s="36">
        <v>43222</v>
      </c>
      <c r="L344" s="36">
        <v>43465</v>
      </c>
      <c r="M344" s="10">
        <f t="shared" si="5"/>
        <v>6174.2857142857147</v>
      </c>
      <c r="N344" s="18">
        <v>1</v>
      </c>
      <c r="O344" s="5" t="s">
        <v>1727</v>
      </c>
    </row>
    <row r="345" spans="1:15" ht="357" thickBot="1" x14ac:dyDescent="0.35">
      <c r="A345" s="1">
        <v>335</v>
      </c>
      <c r="B345" t="s">
        <v>361</v>
      </c>
      <c r="C345" s="2" t="s">
        <v>27</v>
      </c>
      <c r="D345" s="52">
        <v>61</v>
      </c>
      <c r="E345" s="53" t="s">
        <v>1752</v>
      </c>
      <c r="F345" s="53" t="s">
        <v>1753</v>
      </c>
      <c r="G345" s="53" t="s">
        <v>2216</v>
      </c>
      <c r="H345" s="5" t="s">
        <v>1725</v>
      </c>
      <c r="I345" s="7" t="s">
        <v>1726</v>
      </c>
      <c r="J345" s="7">
        <v>2</v>
      </c>
      <c r="K345" s="36">
        <v>43222</v>
      </c>
      <c r="L345" s="36">
        <v>43465</v>
      </c>
      <c r="M345" s="10">
        <f t="shared" si="5"/>
        <v>6174.2857142857147</v>
      </c>
      <c r="N345" s="54">
        <v>1</v>
      </c>
      <c r="O345" s="5" t="s">
        <v>1754</v>
      </c>
    </row>
    <row r="346" spans="1:15" ht="308.39999999999998" thickBot="1" x14ac:dyDescent="0.35">
      <c r="A346" s="1">
        <v>336</v>
      </c>
      <c r="B346" t="s">
        <v>362</v>
      </c>
      <c r="C346" s="2" t="s">
        <v>27</v>
      </c>
      <c r="D346" s="52">
        <v>65</v>
      </c>
      <c r="E346" s="55" t="s">
        <v>1755</v>
      </c>
      <c r="F346" s="55" t="s">
        <v>1756</v>
      </c>
      <c r="G346" s="55" t="s">
        <v>1757</v>
      </c>
      <c r="H346" s="55" t="s">
        <v>1758</v>
      </c>
      <c r="I346" s="56" t="s">
        <v>1759</v>
      </c>
      <c r="J346" s="57">
        <v>1</v>
      </c>
      <c r="K346" s="58">
        <v>43040</v>
      </c>
      <c r="L346" s="58">
        <v>43100</v>
      </c>
      <c r="M346" s="10">
        <f t="shared" si="5"/>
        <v>6148.4285714285716</v>
      </c>
      <c r="N346" s="54">
        <v>1</v>
      </c>
      <c r="O346" s="5" t="s">
        <v>2098</v>
      </c>
    </row>
    <row r="347" spans="1:15" ht="308.39999999999998" thickBot="1" x14ac:dyDescent="0.35">
      <c r="A347" s="1">
        <v>337</v>
      </c>
      <c r="B347" t="s">
        <v>363</v>
      </c>
      <c r="C347" s="2" t="s">
        <v>27</v>
      </c>
      <c r="D347" s="52">
        <v>35</v>
      </c>
      <c r="E347" s="55" t="s">
        <v>1760</v>
      </c>
      <c r="F347" s="55" t="s">
        <v>1761</v>
      </c>
      <c r="G347" s="55" t="s">
        <v>1213</v>
      </c>
      <c r="H347" s="55" t="s">
        <v>1762</v>
      </c>
      <c r="I347" s="56" t="s">
        <v>1763</v>
      </c>
      <c r="J347" s="57">
        <v>1</v>
      </c>
      <c r="K347" s="58">
        <v>43040</v>
      </c>
      <c r="L347" s="58">
        <v>43100</v>
      </c>
      <c r="M347" s="10">
        <f t="shared" si="5"/>
        <v>6148.4285714285716</v>
      </c>
      <c r="N347" s="54">
        <v>1</v>
      </c>
      <c r="O347" s="5" t="s">
        <v>2097</v>
      </c>
    </row>
    <row r="348" spans="1:15" ht="178.8" thickBot="1" x14ac:dyDescent="0.35">
      <c r="A348" s="1">
        <v>338</v>
      </c>
      <c r="B348" t="s">
        <v>364</v>
      </c>
      <c r="C348" s="2" t="s">
        <v>27</v>
      </c>
      <c r="D348" s="12">
        <v>47</v>
      </c>
      <c r="E348" s="55" t="s">
        <v>1764</v>
      </c>
      <c r="F348" s="55" t="s">
        <v>1765</v>
      </c>
      <c r="G348" s="55" t="s">
        <v>1213</v>
      </c>
      <c r="H348" s="55" t="s">
        <v>1766</v>
      </c>
      <c r="I348" s="57" t="s">
        <v>1767</v>
      </c>
      <c r="J348" s="57">
        <v>1</v>
      </c>
      <c r="K348" s="58">
        <v>43040</v>
      </c>
      <c r="L348" s="58">
        <v>43100</v>
      </c>
      <c r="M348" s="10">
        <f t="shared" si="5"/>
        <v>6148.4285714285716</v>
      </c>
      <c r="N348" s="7">
        <v>1</v>
      </c>
      <c r="O348" s="5" t="s">
        <v>2096</v>
      </c>
    </row>
    <row r="349" spans="1:15" ht="195" thickBot="1" x14ac:dyDescent="0.35">
      <c r="A349" s="1">
        <v>339</v>
      </c>
      <c r="B349" t="s">
        <v>365</v>
      </c>
      <c r="C349" s="2" t="s">
        <v>27</v>
      </c>
      <c r="D349" s="52">
        <v>52</v>
      </c>
      <c r="E349" s="55" t="s">
        <v>1768</v>
      </c>
      <c r="F349" s="55" t="s">
        <v>1769</v>
      </c>
      <c r="G349" s="55" t="s">
        <v>1770</v>
      </c>
      <c r="H349" s="55" t="s">
        <v>1771</v>
      </c>
      <c r="I349" s="57" t="s">
        <v>967</v>
      </c>
      <c r="J349" s="57">
        <v>3</v>
      </c>
      <c r="K349" s="58">
        <v>43040</v>
      </c>
      <c r="L349" s="58">
        <v>43100</v>
      </c>
      <c r="M349" s="10">
        <f t="shared" si="5"/>
        <v>6148.1428571428569</v>
      </c>
      <c r="N349" s="54">
        <v>3</v>
      </c>
      <c r="O349" s="5" t="s">
        <v>1772</v>
      </c>
    </row>
    <row r="350" spans="1:15" ht="130.19999999999999" thickBot="1" x14ac:dyDescent="0.35">
      <c r="A350" s="1">
        <v>340</v>
      </c>
      <c r="B350" t="s">
        <v>366</v>
      </c>
      <c r="C350" s="2" t="s">
        <v>27</v>
      </c>
      <c r="D350" s="52">
        <v>64</v>
      </c>
      <c r="E350" s="55" t="s">
        <v>1773</v>
      </c>
      <c r="F350" s="55" t="s">
        <v>1728</v>
      </c>
      <c r="G350" s="55" t="s">
        <v>1774</v>
      </c>
      <c r="H350" s="55" t="s">
        <v>1775</v>
      </c>
      <c r="I350" s="57" t="s">
        <v>1194</v>
      </c>
      <c r="J350" s="57">
        <v>1</v>
      </c>
      <c r="K350" s="58">
        <v>43040</v>
      </c>
      <c r="L350" s="58">
        <v>43100</v>
      </c>
      <c r="M350" s="10">
        <f t="shared" si="5"/>
        <v>6148.4285714285716</v>
      </c>
      <c r="N350" s="54">
        <v>1</v>
      </c>
      <c r="O350" s="5" t="s">
        <v>1776</v>
      </c>
    </row>
    <row r="351" spans="1:15" ht="243.6" thickBot="1" x14ac:dyDescent="0.35">
      <c r="A351" s="1">
        <v>341</v>
      </c>
      <c r="B351" t="s">
        <v>367</v>
      </c>
      <c r="C351" s="2" t="s">
        <v>27</v>
      </c>
      <c r="D351" s="52">
        <v>32</v>
      </c>
      <c r="E351" s="55" t="s">
        <v>1777</v>
      </c>
      <c r="F351" s="55" t="s">
        <v>1191</v>
      </c>
      <c r="G351" s="55" t="s">
        <v>1213</v>
      </c>
      <c r="H351" s="55" t="s">
        <v>1758</v>
      </c>
      <c r="I351" s="56" t="s">
        <v>1759</v>
      </c>
      <c r="J351" s="57">
        <v>1</v>
      </c>
      <c r="K351" s="58">
        <v>43040</v>
      </c>
      <c r="L351" s="58">
        <v>43100</v>
      </c>
      <c r="M351" s="10">
        <f t="shared" si="5"/>
        <v>6148.4285714285716</v>
      </c>
      <c r="N351" s="18">
        <v>1</v>
      </c>
      <c r="O351" s="5" t="s">
        <v>2095</v>
      </c>
    </row>
    <row r="352" spans="1:15" ht="373.2" thickBot="1" x14ac:dyDescent="0.35">
      <c r="A352" s="1">
        <v>342</v>
      </c>
      <c r="B352" t="s">
        <v>368</v>
      </c>
      <c r="C352" s="2" t="s">
        <v>27</v>
      </c>
      <c r="D352" s="52" t="s">
        <v>1778</v>
      </c>
      <c r="E352" s="59" t="s">
        <v>2242</v>
      </c>
      <c r="F352" s="60" t="s">
        <v>2243</v>
      </c>
      <c r="G352" s="60" t="s">
        <v>1779</v>
      </c>
      <c r="H352" s="60" t="s">
        <v>1780</v>
      </c>
      <c r="I352" s="61" t="s">
        <v>1781</v>
      </c>
      <c r="J352" s="62">
        <v>1</v>
      </c>
      <c r="K352" s="63">
        <v>43040</v>
      </c>
      <c r="L352" s="63">
        <v>43403</v>
      </c>
      <c r="M352" s="10">
        <f t="shared" si="5"/>
        <v>6148.4285714285716</v>
      </c>
      <c r="N352" s="64">
        <v>0</v>
      </c>
      <c r="O352" s="5"/>
    </row>
    <row r="353" spans="1:15" ht="373.2" thickBot="1" x14ac:dyDescent="0.35">
      <c r="A353" s="1">
        <v>343</v>
      </c>
      <c r="B353" t="s">
        <v>369</v>
      </c>
      <c r="C353" s="2" t="s">
        <v>27</v>
      </c>
      <c r="D353" s="52" t="s">
        <v>1778</v>
      </c>
      <c r="E353" s="59" t="s">
        <v>2244</v>
      </c>
      <c r="F353" s="60" t="s">
        <v>2245</v>
      </c>
      <c r="G353" s="60" t="s">
        <v>1779</v>
      </c>
      <c r="H353" s="60" t="s">
        <v>1782</v>
      </c>
      <c r="I353" s="61" t="s">
        <v>1783</v>
      </c>
      <c r="J353" s="61">
        <v>1</v>
      </c>
      <c r="K353" s="63">
        <v>43040</v>
      </c>
      <c r="L353" s="63">
        <v>43403</v>
      </c>
      <c r="M353" s="10">
        <f t="shared" si="5"/>
        <v>6148.4285714285716</v>
      </c>
      <c r="N353" s="18">
        <v>0</v>
      </c>
      <c r="O353" s="5"/>
    </row>
    <row r="354" spans="1:15" ht="276" thickBot="1" x14ac:dyDescent="0.35">
      <c r="A354" s="1">
        <v>344</v>
      </c>
      <c r="B354" t="s">
        <v>370</v>
      </c>
      <c r="C354" s="2" t="s">
        <v>27</v>
      </c>
      <c r="D354" s="52" t="s">
        <v>1784</v>
      </c>
      <c r="E354" s="5" t="s">
        <v>2246</v>
      </c>
      <c r="F354" s="5" t="s">
        <v>1785</v>
      </c>
      <c r="G354" s="5" t="s">
        <v>2247</v>
      </c>
      <c r="H354" s="5" t="s">
        <v>1786</v>
      </c>
      <c r="I354" s="65" t="s">
        <v>1787</v>
      </c>
      <c r="J354" s="7">
        <v>2</v>
      </c>
      <c r="K354" s="36">
        <v>43031</v>
      </c>
      <c r="L354" s="36">
        <v>43131</v>
      </c>
      <c r="M354" s="10">
        <f t="shared" si="5"/>
        <v>6147</v>
      </c>
      <c r="N354" s="18">
        <v>0</v>
      </c>
      <c r="O354" s="5" t="s">
        <v>1788</v>
      </c>
    </row>
    <row r="355" spans="1:15" ht="324.60000000000002" thickBot="1" x14ac:dyDescent="0.35">
      <c r="A355" s="1">
        <v>345</v>
      </c>
      <c r="B355" t="s">
        <v>371</v>
      </c>
      <c r="C355" s="2" t="s">
        <v>27</v>
      </c>
      <c r="D355" s="52" t="s">
        <v>1784</v>
      </c>
      <c r="E355" s="5" t="s">
        <v>2246</v>
      </c>
      <c r="F355" s="5" t="s">
        <v>1785</v>
      </c>
      <c r="G355" s="5" t="s">
        <v>2248</v>
      </c>
      <c r="H355" s="5" t="s">
        <v>1789</v>
      </c>
      <c r="I355" s="7" t="s">
        <v>422</v>
      </c>
      <c r="J355" s="7">
        <v>11</v>
      </c>
      <c r="K355" s="36">
        <v>43132</v>
      </c>
      <c r="L355" s="36">
        <v>43465</v>
      </c>
      <c r="M355" s="10">
        <f t="shared" si="5"/>
        <v>6160.1428571428569</v>
      </c>
      <c r="N355" s="18">
        <v>0</v>
      </c>
      <c r="O355" s="5" t="s">
        <v>1788</v>
      </c>
    </row>
    <row r="356" spans="1:15" ht="243.6" thickBot="1" x14ac:dyDescent="0.35">
      <c r="A356" s="1">
        <v>346</v>
      </c>
      <c r="B356" t="s">
        <v>372</v>
      </c>
      <c r="C356" s="2" t="s">
        <v>27</v>
      </c>
      <c r="D356" s="52" t="s">
        <v>1784</v>
      </c>
      <c r="E356" s="66" t="s">
        <v>2249</v>
      </c>
      <c r="F356" s="66" t="s">
        <v>2250</v>
      </c>
      <c r="G356" s="67" t="s">
        <v>1790</v>
      </c>
      <c r="H356" s="67" t="s">
        <v>1790</v>
      </c>
      <c r="I356" s="68" t="s">
        <v>1791</v>
      </c>
      <c r="J356" s="68">
        <v>15</v>
      </c>
      <c r="K356" s="63">
        <v>43040</v>
      </c>
      <c r="L356" s="63">
        <v>43465</v>
      </c>
      <c r="M356" s="10">
        <f t="shared" si="5"/>
        <v>6146.4285714285716</v>
      </c>
      <c r="N356" s="18">
        <v>0</v>
      </c>
      <c r="O356" s="5" t="s">
        <v>1792</v>
      </c>
    </row>
    <row r="357" spans="1:15" ht="292.2" thickBot="1" x14ac:dyDescent="0.35">
      <c r="A357" s="1">
        <v>347</v>
      </c>
      <c r="B357" t="s">
        <v>373</v>
      </c>
      <c r="C357" s="2" t="s">
        <v>27</v>
      </c>
      <c r="D357" s="52" t="s">
        <v>1793</v>
      </c>
      <c r="E357" s="69" t="s">
        <v>2296</v>
      </c>
      <c r="F357" s="70" t="s">
        <v>1794</v>
      </c>
      <c r="G357" s="70" t="s">
        <v>1795</v>
      </c>
      <c r="H357" s="70" t="s">
        <v>1796</v>
      </c>
      <c r="I357" s="71">
        <v>2</v>
      </c>
      <c r="J357" s="71">
        <v>2</v>
      </c>
      <c r="K357" s="72">
        <v>43009</v>
      </c>
      <c r="L357" s="72">
        <v>43100</v>
      </c>
      <c r="M357" s="10">
        <f t="shared" si="5"/>
        <v>6143.8571428571431</v>
      </c>
      <c r="N357" s="18">
        <v>2</v>
      </c>
      <c r="O357" s="5" t="s">
        <v>1797</v>
      </c>
    </row>
    <row r="358" spans="1:15" ht="409.6" thickBot="1" x14ac:dyDescent="0.35">
      <c r="A358" s="1">
        <v>348</v>
      </c>
      <c r="B358" t="s">
        <v>374</v>
      </c>
      <c r="C358" s="2" t="s">
        <v>27</v>
      </c>
      <c r="D358" s="52" t="s">
        <v>1798</v>
      </c>
      <c r="E358" s="69" t="s">
        <v>2251</v>
      </c>
      <c r="F358" s="70" t="s">
        <v>1799</v>
      </c>
      <c r="G358" s="22" t="s">
        <v>1800</v>
      </c>
      <c r="H358" s="22" t="s">
        <v>1801</v>
      </c>
      <c r="I358" s="73">
        <v>3</v>
      </c>
      <c r="J358" s="73">
        <v>3</v>
      </c>
      <c r="K358" s="72">
        <v>43009</v>
      </c>
      <c r="L358" s="72">
        <v>43131</v>
      </c>
      <c r="M358" s="10">
        <f t="shared" si="5"/>
        <v>6143.7142857142853</v>
      </c>
      <c r="N358" s="18">
        <v>0</v>
      </c>
      <c r="O358" s="5" t="s">
        <v>1802</v>
      </c>
    </row>
    <row r="359" spans="1:15" ht="227.4" thickBot="1" x14ac:dyDescent="0.35">
      <c r="A359" s="1">
        <v>349</v>
      </c>
      <c r="B359" t="s">
        <v>375</v>
      </c>
      <c r="C359" s="2" t="s">
        <v>27</v>
      </c>
      <c r="D359" s="52" t="s">
        <v>1803</v>
      </c>
      <c r="E359" s="74" t="s">
        <v>2252</v>
      </c>
      <c r="F359" s="70" t="s">
        <v>2253</v>
      </c>
      <c r="G359" s="22" t="s">
        <v>1804</v>
      </c>
      <c r="H359" s="22" t="s">
        <v>1805</v>
      </c>
      <c r="I359" s="73">
        <v>1</v>
      </c>
      <c r="J359" s="73">
        <v>1</v>
      </c>
      <c r="K359" s="72">
        <v>43009</v>
      </c>
      <c r="L359" s="72">
        <v>43131</v>
      </c>
      <c r="M359" s="10">
        <f t="shared" si="5"/>
        <v>6144</v>
      </c>
      <c r="N359" s="18">
        <v>0</v>
      </c>
      <c r="O359" s="5" t="s">
        <v>1802</v>
      </c>
    </row>
    <row r="360" spans="1:15" ht="227.4" thickBot="1" x14ac:dyDescent="0.35">
      <c r="A360" s="1">
        <v>350</v>
      </c>
      <c r="B360" t="s">
        <v>376</v>
      </c>
      <c r="C360" s="2" t="s">
        <v>27</v>
      </c>
      <c r="D360" s="52" t="s">
        <v>1806</v>
      </c>
      <c r="E360" s="74" t="s">
        <v>1807</v>
      </c>
      <c r="F360" s="70" t="s">
        <v>1808</v>
      </c>
      <c r="G360" s="22" t="s">
        <v>473</v>
      </c>
      <c r="H360" s="22" t="s">
        <v>1809</v>
      </c>
      <c r="I360" s="73">
        <v>2</v>
      </c>
      <c r="J360" s="73">
        <v>2</v>
      </c>
      <c r="K360" s="72">
        <v>43009</v>
      </c>
      <c r="L360" s="72">
        <v>43190</v>
      </c>
      <c r="M360" s="10">
        <f t="shared" si="5"/>
        <v>6143.8571428571431</v>
      </c>
      <c r="N360" s="18">
        <v>0</v>
      </c>
      <c r="O360" s="5" t="s">
        <v>1802</v>
      </c>
    </row>
    <row r="361" spans="1:15" ht="373.2" thickBot="1" x14ac:dyDescent="0.35">
      <c r="A361" s="1">
        <v>351</v>
      </c>
      <c r="B361" t="s">
        <v>377</v>
      </c>
      <c r="C361" s="2" t="s">
        <v>27</v>
      </c>
      <c r="D361" s="52" t="s">
        <v>1810</v>
      </c>
      <c r="E361" s="74" t="s">
        <v>1811</v>
      </c>
      <c r="F361" s="70" t="s">
        <v>1812</v>
      </c>
      <c r="G361" s="70" t="s">
        <v>1813</v>
      </c>
      <c r="H361" s="70" t="s">
        <v>1814</v>
      </c>
      <c r="I361" s="71">
        <v>2</v>
      </c>
      <c r="J361" s="71">
        <v>2</v>
      </c>
      <c r="K361" s="72">
        <v>43009</v>
      </c>
      <c r="L361" s="72">
        <v>43100</v>
      </c>
      <c r="M361" s="10">
        <f t="shared" si="5"/>
        <v>6143.8571428571431</v>
      </c>
      <c r="N361" s="18">
        <v>2</v>
      </c>
      <c r="O361" s="5" t="s">
        <v>1815</v>
      </c>
    </row>
    <row r="362" spans="1:15" ht="114" thickBot="1" x14ac:dyDescent="0.35">
      <c r="A362" s="1">
        <v>352</v>
      </c>
      <c r="B362" t="s">
        <v>378</v>
      </c>
      <c r="C362" s="2" t="s">
        <v>27</v>
      </c>
      <c r="D362" s="52" t="s">
        <v>1816</v>
      </c>
      <c r="E362" s="66" t="s">
        <v>2254</v>
      </c>
      <c r="F362" s="75" t="s">
        <v>1817</v>
      </c>
      <c r="G362" s="67" t="s">
        <v>1818</v>
      </c>
      <c r="H362" s="67" t="s">
        <v>1819</v>
      </c>
      <c r="I362" s="76" t="s">
        <v>1820</v>
      </c>
      <c r="J362" s="76">
        <v>1</v>
      </c>
      <c r="K362" s="63">
        <v>42736</v>
      </c>
      <c r="L362" s="63">
        <v>43100</v>
      </c>
      <c r="M362" s="10">
        <f>+($K362-$J362)/7</f>
        <v>6105</v>
      </c>
      <c r="N362" s="77">
        <v>1</v>
      </c>
      <c r="O362" s="78" t="s">
        <v>2094</v>
      </c>
    </row>
    <row r="363" spans="1:15" ht="259.8" thickBot="1" x14ac:dyDescent="0.35">
      <c r="A363" s="1">
        <v>353</v>
      </c>
      <c r="B363" t="s">
        <v>379</v>
      </c>
      <c r="C363" s="2" t="s">
        <v>27</v>
      </c>
      <c r="D363" s="52" t="s">
        <v>1821</v>
      </c>
      <c r="E363" s="66" t="s">
        <v>2255</v>
      </c>
      <c r="F363" s="75" t="s">
        <v>1822</v>
      </c>
      <c r="G363" s="67" t="s">
        <v>1823</v>
      </c>
      <c r="H363" s="67" t="s">
        <v>2297</v>
      </c>
      <c r="I363" s="61" t="s">
        <v>1824</v>
      </c>
      <c r="J363" s="76">
        <v>1</v>
      </c>
      <c r="K363" s="63">
        <v>43040</v>
      </c>
      <c r="L363" s="63">
        <v>43100</v>
      </c>
      <c r="M363" s="10">
        <f t="shared" si="5"/>
        <v>6148.4285714285716</v>
      </c>
      <c r="N363" s="77">
        <v>1</v>
      </c>
      <c r="O363" s="78" t="s">
        <v>1825</v>
      </c>
    </row>
    <row r="364" spans="1:15" ht="259.8" thickBot="1" x14ac:dyDescent="0.35">
      <c r="A364" s="1">
        <v>354</v>
      </c>
      <c r="B364" t="s">
        <v>380</v>
      </c>
      <c r="C364" s="2" t="s">
        <v>27</v>
      </c>
      <c r="D364" s="52" t="s">
        <v>1826</v>
      </c>
      <c r="E364" s="66" t="s">
        <v>2256</v>
      </c>
      <c r="F364" s="75" t="s">
        <v>1827</v>
      </c>
      <c r="G364" s="67" t="s">
        <v>1823</v>
      </c>
      <c r="H364" s="67" t="s">
        <v>2257</v>
      </c>
      <c r="I364" s="79" t="s">
        <v>1828</v>
      </c>
      <c r="J364" s="76">
        <v>1</v>
      </c>
      <c r="K364" s="63">
        <v>42948</v>
      </c>
      <c r="L364" s="63">
        <v>43100</v>
      </c>
      <c r="M364" s="10">
        <f t="shared" si="5"/>
        <v>6135.2857142857147</v>
      </c>
      <c r="N364" s="77">
        <v>1</v>
      </c>
      <c r="O364" s="78" t="s">
        <v>1829</v>
      </c>
    </row>
    <row r="365" spans="1:15" ht="276" thickBot="1" x14ac:dyDescent="0.35">
      <c r="A365" s="1">
        <v>355</v>
      </c>
      <c r="B365" t="s">
        <v>381</v>
      </c>
      <c r="C365" s="2" t="s">
        <v>27</v>
      </c>
      <c r="D365" s="52" t="s">
        <v>1830</v>
      </c>
      <c r="E365" s="66" t="s">
        <v>2258</v>
      </c>
      <c r="F365" s="75" t="s">
        <v>2259</v>
      </c>
      <c r="G365" s="67" t="s">
        <v>1831</v>
      </c>
      <c r="H365" s="67" t="s">
        <v>1832</v>
      </c>
      <c r="I365" s="76" t="s">
        <v>1833</v>
      </c>
      <c r="J365" s="76">
        <v>6</v>
      </c>
      <c r="K365" s="63">
        <v>42736</v>
      </c>
      <c r="L365" s="63">
        <v>43465</v>
      </c>
      <c r="M365" s="10">
        <f>+($K365-$J365)/7</f>
        <v>6104.2857142857147</v>
      </c>
      <c r="N365" s="77">
        <v>0</v>
      </c>
      <c r="O365" s="78" t="s">
        <v>2093</v>
      </c>
    </row>
    <row r="366" spans="1:15" ht="409.6" thickBot="1" x14ac:dyDescent="0.35">
      <c r="A366" s="1">
        <v>356</v>
      </c>
      <c r="B366" t="s">
        <v>382</v>
      </c>
      <c r="C366" s="2" t="s">
        <v>27</v>
      </c>
      <c r="D366" s="52" t="s">
        <v>1834</v>
      </c>
      <c r="E366" s="66" t="s">
        <v>2260</v>
      </c>
      <c r="F366" s="75" t="s">
        <v>1835</v>
      </c>
      <c r="G366" s="67" t="s">
        <v>1836</v>
      </c>
      <c r="H366" s="67" t="s">
        <v>1837</v>
      </c>
      <c r="I366" s="76" t="s">
        <v>1838</v>
      </c>
      <c r="J366" s="76">
        <v>2</v>
      </c>
      <c r="K366" s="63">
        <v>42736</v>
      </c>
      <c r="L366" s="63">
        <v>43281</v>
      </c>
      <c r="M366" s="10">
        <f>+($K366-$J366)/7</f>
        <v>6104.8571428571431</v>
      </c>
      <c r="N366" s="77">
        <v>0</v>
      </c>
      <c r="O366" s="78" t="s">
        <v>2092</v>
      </c>
    </row>
    <row r="367" spans="1:15" ht="357" thickBot="1" x14ac:dyDescent="0.35">
      <c r="A367" s="1">
        <v>357</v>
      </c>
      <c r="B367" t="s">
        <v>383</v>
      </c>
      <c r="C367" s="2" t="s">
        <v>27</v>
      </c>
      <c r="D367" s="52" t="s">
        <v>1839</v>
      </c>
      <c r="E367" s="59" t="s">
        <v>2298</v>
      </c>
      <c r="F367" s="75" t="s">
        <v>1840</v>
      </c>
      <c r="G367" s="67" t="s">
        <v>2262</v>
      </c>
      <c r="H367" s="67" t="s">
        <v>1841</v>
      </c>
      <c r="I367" s="76" t="s">
        <v>1842</v>
      </c>
      <c r="J367" s="76">
        <v>3</v>
      </c>
      <c r="K367" s="80">
        <v>42736</v>
      </c>
      <c r="L367" s="80">
        <v>43100</v>
      </c>
      <c r="M367" s="10">
        <f t="shared" si="5"/>
        <v>6104.7142857142853</v>
      </c>
      <c r="N367" s="77">
        <v>3</v>
      </c>
      <c r="O367" s="78" t="s">
        <v>2091</v>
      </c>
    </row>
    <row r="368" spans="1:15" ht="227.4" thickBot="1" x14ac:dyDescent="0.35">
      <c r="A368" s="1">
        <v>358</v>
      </c>
      <c r="B368" t="s">
        <v>384</v>
      </c>
      <c r="C368" s="2" t="s">
        <v>27</v>
      </c>
      <c r="D368" s="52" t="s">
        <v>1843</v>
      </c>
      <c r="E368" s="59" t="s">
        <v>2261</v>
      </c>
      <c r="F368" s="75" t="s">
        <v>2263</v>
      </c>
      <c r="G368" s="75" t="s">
        <v>1844</v>
      </c>
      <c r="H368" s="75" t="s">
        <v>1845</v>
      </c>
      <c r="I368" s="61" t="s">
        <v>1846</v>
      </c>
      <c r="J368" s="61">
        <v>1</v>
      </c>
      <c r="K368" s="63">
        <v>43040</v>
      </c>
      <c r="L368" s="63">
        <v>43084</v>
      </c>
      <c r="M368" s="10">
        <f t="shared" si="5"/>
        <v>6148.4285714285716</v>
      </c>
      <c r="N368" s="77">
        <v>1</v>
      </c>
      <c r="O368" s="78" t="s">
        <v>2090</v>
      </c>
    </row>
    <row r="369" spans="1:15" ht="227.4" thickBot="1" x14ac:dyDescent="0.35">
      <c r="A369" s="1">
        <v>359</v>
      </c>
      <c r="B369" t="s">
        <v>385</v>
      </c>
      <c r="C369" s="2" t="s">
        <v>27</v>
      </c>
      <c r="D369" s="52" t="s">
        <v>1847</v>
      </c>
      <c r="E369" s="59" t="s">
        <v>2264</v>
      </c>
      <c r="F369" s="59" t="s">
        <v>2265</v>
      </c>
      <c r="G369" s="59" t="s">
        <v>2266</v>
      </c>
      <c r="H369" s="59" t="s">
        <v>1848</v>
      </c>
      <c r="I369" s="76" t="s">
        <v>422</v>
      </c>
      <c r="J369" s="76">
        <v>1</v>
      </c>
      <c r="K369" s="81">
        <v>43040</v>
      </c>
      <c r="L369" s="81">
        <v>43159</v>
      </c>
      <c r="M369" s="10">
        <f>+($K369-$J369)/7</f>
        <v>6148.4285714285716</v>
      </c>
      <c r="N369" s="77">
        <v>0</v>
      </c>
      <c r="O369" s="82" t="s">
        <v>1849</v>
      </c>
    </row>
    <row r="370" spans="1:15" ht="276" thickBot="1" x14ac:dyDescent="0.35">
      <c r="A370" s="1">
        <v>360</v>
      </c>
      <c r="B370" t="s">
        <v>386</v>
      </c>
      <c r="C370" s="2" t="s">
        <v>27</v>
      </c>
      <c r="D370" s="52" t="s">
        <v>1850</v>
      </c>
      <c r="E370" s="66" t="s">
        <v>2267</v>
      </c>
      <c r="F370" s="75" t="s">
        <v>1851</v>
      </c>
      <c r="G370" s="67" t="s">
        <v>1852</v>
      </c>
      <c r="H370" s="67" t="s">
        <v>1853</v>
      </c>
      <c r="I370" s="76" t="s">
        <v>1854</v>
      </c>
      <c r="J370" s="76">
        <v>1</v>
      </c>
      <c r="K370" s="63">
        <v>43040</v>
      </c>
      <c r="L370" s="63">
        <v>43373</v>
      </c>
      <c r="M370" s="10">
        <f t="shared" si="5"/>
        <v>6148.4285714285716</v>
      </c>
      <c r="N370" s="77">
        <v>0</v>
      </c>
      <c r="O370" s="78" t="s">
        <v>1855</v>
      </c>
    </row>
    <row r="371" spans="1:15" ht="292.2" thickBot="1" x14ac:dyDescent="0.35">
      <c r="A371" s="1">
        <v>361</v>
      </c>
      <c r="B371" t="s">
        <v>387</v>
      </c>
      <c r="C371" s="2" t="s">
        <v>27</v>
      </c>
      <c r="D371" s="52" t="s">
        <v>1856</v>
      </c>
      <c r="E371" s="59" t="s">
        <v>2299</v>
      </c>
      <c r="F371" s="67" t="s">
        <v>1857</v>
      </c>
      <c r="G371" s="67" t="s">
        <v>1858</v>
      </c>
      <c r="H371" s="67" t="s">
        <v>1859</v>
      </c>
      <c r="I371" s="76" t="s">
        <v>1860</v>
      </c>
      <c r="J371" s="76">
        <v>1</v>
      </c>
      <c r="K371" s="63">
        <v>43040</v>
      </c>
      <c r="L371" s="63">
        <v>43830</v>
      </c>
      <c r="M371" s="10">
        <f t="shared" si="5"/>
        <v>6148.4285714285716</v>
      </c>
      <c r="N371" s="77">
        <v>0</v>
      </c>
      <c r="O371" s="78" t="s">
        <v>1855</v>
      </c>
    </row>
    <row r="372" spans="1:15" ht="243.6" thickBot="1" x14ac:dyDescent="0.35">
      <c r="A372" s="1">
        <v>362</v>
      </c>
      <c r="B372" t="s">
        <v>388</v>
      </c>
      <c r="C372" s="2" t="s">
        <v>27</v>
      </c>
      <c r="D372" s="52" t="s">
        <v>1856</v>
      </c>
      <c r="E372" s="59" t="s">
        <v>2300</v>
      </c>
      <c r="F372" s="67" t="s">
        <v>1857</v>
      </c>
      <c r="G372" s="67" t="s">
        <v>1861</v>
      </c>
      <c r="H372" s="67" t="s">
        <v>1862</v>
      </c>
      <c r="I372" s="76" t="s">
        <v>1863</v>
      </c>
      <c r="J372" s="76">
        <v>1</v>
      </c>
      <c r="K372" s="63">
        <v>43040</v>
      </c>
      <c r="L372" s="63">
        <v>43190</v>
      </c>
      <c r="M372" s="10">
        <f t="shared" si="5"/>
        <v>6148.4285714285716</v>
      </c>
      <c r="N372" s="77">
        <v>0</v>
      </c>
      <c r="O372" s="78" t="s">
        <v>2089</v>
      </c>
    </row>
    <row r="373" spans="1:15" ht="243.6" thickBot="1" x14ac:dyDescent="0.35">
      <c r="A373" s="1">
        <v>363</v>
      </c>
      <c r="B373" t="s">
        <v>389</v>
      </c>
      <c r="C373" s="2" t="s">
        <v>27</v>
      </c>
      <c r="D373" s="52" t="s">
        <v>1864</v>
      </c>
      <c r="E373" s="66" t="s">
        <v>2301</v>
      </c>
      <c r="F373" s="66" t="s">
        <v>1865</v>
      </c>
      <c r="G373" s="67" t="s">
        <v>1866</v>
      </c>
      <c r="H373" s="67" t="s">
        <v>1867</v>
      </c>
      <c r="I373" s="76" t="s">
        <v>517</v>
      </c>
      <c r="J373" s="76">
        <v>1</v>
      </c>
      <c r="K373" s="63">
        <v>43040</v>
      </c>
      <c r="L373" s="63">
        <v>43069</v>
      </c>
      <c r="M373" s="10">
        <f t="shared" si="5"/>
        <v>6148.4285714285716</v>
      </c>
      <c r="N373" s="77">
        <v>1</v>
      </c>
      <c r="O373" s="5" t="s">
        <v>1868</v>
      </c>
    </row>
    <row r="374" spans="1:15" ht="324.60000000000002" thickBot="1" x14ac:dyDescent="0.35">
      <c r="A374" s="1">
        <v>364</v>
      </c>
      <c r="B374" t="s">
        <v>390</v>
      </c>
      <c r="C374" s="2" t="s">
        <v>27</v>
      </c>
      <c r="D374" s="52" t="s">
        <v>1869</v>
      </c>
      <c r="E374" s="66" t="s">
        <v>2302</v>
      </c>
      <c r="F374" s="75" t="s">
        <v>1870</v>
      </c>
      <c r="G374" s="67" t="s">
        <v>1871</v>
      </c>
      <c r="H374" s="67" t="s">
        <v>1872</v>
      </c>
      <c r="I374" s="76" t="s">
        <v>1873</v>
      </c>
      <c r="J374" s="76">
        <v>1</v>
      </c>
      <c r="K374" s="63">
        <v>43040</v>
      </c>
      <c r="L374" s="63">
        <v>43191</v>
      </c>
      <c r="M374" s="10">
        <f t="shared" si="5"/>
        <v>6148.4285714285716</v>
      </c>
      <c r="N374" s="77">
        <v>0</v>
      </c>
      <c r="O374" s="60" t="s">
        <v>1855</v>
      </c>
    </row>
    <row r="375" spans="1:15" ht="178.8" thickBot="1" x14ac:dyDescent="0.35">
      <c r="A375" s="1">
        <v>365</v>
      </c>
      <c r="B375" t="s">
        <v>391</v>
      </c>
      <c r="C375" s="2" t="s">
        <v>27</v>
      </c>
      <c r="D375" s="52" t="s">
        <v>1874</v>
      </c>
      <c r="E375" s="75" t="s">
        <v>1875</v>
      </c>
      <c r="F375" s="75" t="s">
        <v>1876</v>
      </c>
      <c r="G375" s="75" t="s">
        <v>1877</v>
      </c>
      <c r="H375" s="75" t="s">
        <v>1878</v>
      </c>
      <c r="I375" s="83" t="s">
        <v>1879</v>
      </c>
      <c r="J375" s="83">
        <v>33</v>
      </c>
      <c r="K375" s="84">
        <v>42734</v>
      </c>
      <c r="L375" s="84">
        <v>43069</v>
      </c>
      <c r="M375" s="10">
        <f t="shared" si="5"/>
        <v>6100.1428571428569</v>
      </c>
      <c r="N375" s="85">
        <v>33</v>
      </c>
      <c r="O375" s="70" t="s">
        <v>2088</v>
      </c>
    </row>
    <row r="376" spans="1:15" ht="178.8" thickBot="1" x14ac:dyDescent="0.35">
      <c r="A376" s="1">
        <v>366</v>
      </c>
      <c r="B376" t="s">
        <v>392</v>
      </c>
      <c r="C376" s="2" t="s">
        <v>27</v>
      </c>
      <c r="D376" s="52" t="s">
        <v>1874</v>
      </c>
      <c r="E376" s="75" t="s">
        <v>1875</v>
      </c>
      <c r="F376" s="75" t="s">
        <v>1876</v>
      </c>
      <c r="G376" s="75" t="s">
        <v>1880</v>
      </c>
      <c r="H376" s="75" t="s">
        <v>1881</v>
      </c>
      <c r="I376" s="83" t="s">
        <v>1882</v>
      </c>
      <c r="J376" s="83">
        <v>1</v>
      </c>
      <c r="K376" s="84">
        <v>42734</v>
      </c>
      <c r="L376" s="84">
        <v>43069</v>
      </c>
      <c r="M376" s="10">
        <f t="shared" si="5"/>
        <v>6104.7142857142853</v>
      </c>
      <c r="N376" s="85">
        <v>0</v>
      </c>
      <c r="O376" s="75"/>
    </row>
    <row r="377" spans="1:15" ht="357" thickBot="1" x14ac:dyDescent="0.35">
      <c r="A377" s="1">
        <v>367</v>
      </c>
      <c r="B377" t="s">
        <v>393</v>
      </c>
      <c r="C377" s="2" t="s">
        <v>27</v>
      </c>
      <c r="D377" s="52" t="s">
        <v>1883</v>
      </c>
      <c r="E377" s="86" t="s">
        <v>2268</v>
      </c>
      <c r="F377" s="87" t="s">
        <v>1884</v>
      </c>
      <c r="G377" s="67" t="s">
        <v>1885</v>
      </c>
      <c r="H377" s="67" t="s">
        <v>1886</v>
      </c>
      <c r="I377" s="76" t="s">
        <v>1887</v>
      </c>
      <c r="J377" s="76">
        <v>6</v>
      </c>
      <c r="K377" s="80">
        <v>43040</v>
      </c>
      <c r="L377" s="80">
        <v>43403</v>
      </c>
      <c r="M377" s="10">
        <f t="shared" si="5"/>
        <v>6147.7142857142853</v>
      </c>
      <c r="N377" s="88">
        <v>0</v>
      </c>
      <c r="O377" s="67" t="s">
        <v>2087</v>
      </c>
    </row>
    <row r="378" spans="1:15" ht="211.2" thickBot="1" x14ac:dyDescent="0.35">
      <c r="A378" s="1">
        <v>368</v>
      </c>
      <c r="B378" t="s">
        <v>394</v>
      </c>
      <c r="C378" s="2" t="s">
        <v>27</v>
      </c>
      <c r="D378" s="52" t="s">
        <v>1888</v>
      </c>
      <c r="E378" s="89" t="s">
        <v>2269</v>
      </c>
      <c r="F378" s="67" t="s">
        <v>2270</v>
      </c>
      <c r="G378" s="67" t="s">
        <v>2271</v>
      </c>
      <c r="H378" s="67" t="s">
        <v>1889</v>
      </c>
      <c r="I378" s="76" t="s">
        <v>1890</v>
      </c>
      <c r="J378" s="76">
        <v>2</v>
      </c>
      <c r="K378" s="63">
        <v>43040</v>
      </c>
      <c r="L378" s="80">
        <v>43252</v>
      </c>
      <c r="M378" s="10">
        <f t="shared" si="5"/>
        <v>6148.2857142857147</v>
      </c>
      <c r="N378" s="88">
        <v>0</v>
      </c>
      <c r="O378" s="67" t="s">
        <v>1891</v>
      </c>
    </row>
    <row r="379" spans="1:15" ht="259.8" thickBot="1" x14ac:dyDescent="0.35">
      <c r="A379" s="1">
        <v>369</v>
      </c>
      <c r="B379" t="s">
        <v>395</v>
      </c>
      <c r="C379" s="2" t="s">
        <v>27</v>
      </c>
      <c r="D379" s="52" t="s">
        <v>1892</v>
      </c>
      <c r="E379" s="66" t="s">
        <v>2272</v>
      </c>
      <c r="F379" s="67" t="s">
        <v>2273</v>
      </c>
      <c r="G379" s="67" t="s">
        <v>2274</v>
      </c>
      <c r="H379" s="67" t="s">
        <v>1893</v>
      </c>
      <c r="I379" s="76" t="s">
        <v>1890</v>
      </c>
      <c r="J379" s="76">
        <v>2</v>
      </c>
      <c r="K379" s="63">
        <v>43040</v>
      </c>
      <c r="L379" s="63">
        <v>43252</v>
      </c>
      <c r="M379" s="10">
        <f t="shared" si="5"/>
        <v>6148.2857142857147</v>
      </c>
      <c r="N379" s="77">
        <v>0</v>
      </c>
      <c r="O379" s="78" t="s">
        <v>1894</v>
      </c>
    </row>
    <row r="380" spans="1:15" ht="227.4" thickBot="1" x14ac:dyDescent="0.35">
      <c r="A380" s="1">
        <v>370</v>
      </c>
      <c r="B380" t="s">
        <v>396</v>
      </c>
      <c r="C380" s="2" t="s">
        <v>27</v>
      </c>
      <c r="D380" s="52" t="s">
        <v>1895</v>
      </c>
      <c r="E380" s="66" t="s">
        <v>2303</v>
      </c>
      <c r="F380" s="67" t="s">
        <v>2304</v>
      </c>
      <c r="G380" s="67" t="s">
        <v>2305</v>
      </c>
      <c r="H380" s="67" t="s">
        <v>1896</v>
      </c>
      <c r="I380" s="76" t="s">
        <v>1897</v>
      </c>
      <c r="J380" s="76">
        <v>4</v>
      </c>
      <c r="K380" s="63">
        <v>43040</v>
      </c>
      <c r="L380" s="63">
        <v>43465</v>
      </c>
      <c r="M380" s="10">
        <f t="shared" si="5"/>
        <v>6148</v>
      </c>
      <c r="N380" s="77">
        <v>0</v>
      </c>
      <c r="O380" s="67" t="s">
        <v>1898</v>
      </c>
    </row>
    <row r="381" spans="1:15" ht="227.4" thickBot="1" x14ac:dyDescent="0.35">
      <c r="A381" s="1">
        <v>371</v>
      </c>
      <c r="B381" t="s">
        <v>397</v>
      </c>
      <c r="C381" s="2" t="s">
        <v>27</v>
      </c>
      <c r="D381" s="52" t="s">
        <v>1899</v>
      </c>
      <c r="E381" s="66" t="s">
        <v>2306</v>
      </c>
      <c r="F381" s="67" t="s">
        <v>2307</v>
      </c>
      <c r="G381" s="67" t="s">
        <v>2308</v>
      </c>
      <c r="H381" s="67" t="s">
        <v>1900</v>
      </c>
      <c r="I381" s="76" t="s">
        <v>1890</v>
      </c>
      <c r="J381" s="76">
        <v>4</v>
      </c>
      <c r="K381" s="63">
        <v>43040</v>
      </c>
      <c r="L381" s="63">
        <v>43465</v>
      </c>
      <c r="M381" s="10">
        <f t="shared" si="5"/>
        <v>6148</v>
      </c>
      <c r="N381" s="77">
        <v>0</v>
      </c>
      <c r="O381" s="67" t="s">
        <v>1901</v>
      </c>
    </row>
    <row r="382" spans="1:15" ht="227.4" thickBot="1" x14ac:dyDescent="0.35">
      <c r="A382" s="1">
        <v>372</v>
      </c>
      <c r="B382" t="s">
        <v>398</v>
      </c>
      <c r="C382" s="2" t="s">
        <v>27</v>
      </c>
      <c r="D382" s="52" t="s">
        <v>1902</v>
      </c>
      <c r="E382" s="66" t="s">
        <v>2309</v>
      </c>
      <c r="F382" s="75" t="s">
        <v>2310</v>
      </c>
      <c r="G382" s="67" t="s">
        <v>2275</v>
      </c>
      <c r="H382" s="67" t="s">
        <v>2311</v>
      </c>
      <c r="I382" s="76" t="s">
        <v>1903</v>
      </c>
      <c r="J382" s="76">
        <v>4</v>
      </c>
      <c r="K382" s="63">
        <v>43040</v>
      </c>
      <c r="L382" s="63">
        <v>43465</v>
      </c>
      <c r="M382" s="10">
        <f t="shared" si="5"/>
        <v>6148</v>
      </c>
      <c r="N382" s="77">
        <v>0</v>
      </c>
      <c r="O382" s="78" t="s">
        <v>1904</v>
      </c>
    </row>
    <row r="383" spans="1:15" ht="259.8" thickBot="1" x14ac:dyDescent="0.35">
      <c r="A383" s="1">
        <v>373</v>
      </c>
      <c r="B383" t="s">
        <v>399</v>
      </c>
      <c r="C383" s="2" t="s">
        <v>27</v>
      </c>
      <c r="D383" s="52" t="s">
        <v>1905</v>
      </c>
      <c r="E383" s="66" t="s">
        <v>1906</v>
      </c>
      <c r="F383" s="75" t="s">
        <v>2276</v>
      </c>
      <c r="G383" s="67" t="s">
        <v>2275</v>
      </c>
      <c r="H383" s="67" t="s">
        <v>2277</v>
      </c>
      <c r="I383" s="76" t="s">
        <v>1890</v>
      </c>
      <c r="J383" s="76">
        <v>5</v>
      </c>
      <c r="K383" s="63">
        <v>43040</v>
      </c>
      <c r="L383" s="63">
        <v>43465</v>
      </c>
      <c r="M383" s="10">
        <f t="shared" si="5"/>
        <v>6147.8571428571431</v>
      </c>
      <c r="N383" s="77">
        <v>0</v>
      </c>
      <c r="O383" s="78" t="s">
        <v>1904</v>
      </c>
    </row>
    <row r="384" spans="1:15" ht="211.2" thickBot="1" x14ac:dyDescent="0.35">
      <c r="A384" s="1">
        <v>374</v>
      </c>
      <c r="B384" t="s">
        <v>400</v>
      </c>
      <c r="C384" s="2" t="s">
        <v>27</v>
      </c>
      <c r="D384" s="52" t="s">
        <v>1907</v>
      </c>
      <c r="E384" s="66" t="s">
        <v>2312</v>
      </c>
      <c r="F384" s="75" t="s">
        <v>2278</v>
      </c>
      <c r="G384" s="67" t="s">
        <v>1908</v>
      </c>
      <c r="H384" s="67" t="s">
        <v>1909</v>
      </c>
      <c r="I384" s="76" t="s">
        <v>1218</v>
      </c>
      <c r="J384" s="76">
        <v>3</v>
      </c>
      <c r="K384" s="63">
        <v>43040</v>
      </c>
      <c r="L384" s="63">
        <v>43252</v>
      </c>
      <c r="M384" s="10">
        <f t="shared" si="5"/>
        <v>6148.1428571428569</v>
      </c>
      <c r="N384" s="77">
        <v>0</v>
      </c>
      <c r="O384" s="78" t="s">
        <v>1910</v>
      </c>
    </row>
    <row r="385" spans="1:15" ht="340.8" thickBot="1" x14ac:dyDescent="0.35">
      <c r="A385" s="1">
        <v>375</v>
      </c>
      <c r="B385" t="s">
        <v>401</v>
      </c>
      <c r="C385" s="2" t="s">
        <v>27</v>
      </c>
      <c r="D385" s="52" t="s">
        <v>1911</v>
      </c>
      <c r="E385" s="66" t="s">
        <v>2280</v>
      </c>
      <c r="F385" s="75" t="s">
        <v>2279</v>
      </c>
      <c r="G385" s="67" t="s">
        <v>2281</v>
      </c>
      <c r="H385" s="67" t="s">
        <v>2282</v>
      </c>
      <c r="I385" s="76" t="s">
        <v>1890</v>
      </c>
      <c r="J385" s="76">
        <v>5</v>
      </c>
      <c r="K385" s="63">
        <v>43040</v>
      </c>
      <c r="L385" s="63">
        <v>43455</v>
      </c>
      <c r="M385" s="10">
        <f t="shared" si="5"/>
        <v>6147.8571428571431</v>
      </c>
      <c r="N385" s="77">
        <v>0</v>
      </c>
      <c r="O385" s="78" t="s">
        <v>1904</v>
      </c>
    </row>
    <row r="386" spans="1:15" ht="308.39999999999998" thickBot="1" x14ac:dyDescent="0.35">
      <c r="A386" s="1">
        <v>376</v>
      </c>
      <c r="B386" t="s">
        <v>402</v>
      </c>
      <c r="C386" s="2" t="s">
        <v>27</v>
      </c>
      <c r="D386" s="52" t="s">
        <v>1912</v>
      </c>
      <c r="E386" s="59" t="s">
        <v>2283</v>
      </c>
      <c r="F386" s="75" t="s">
        <v>2284</v>
      </c>
      <c r="G386" s="67" t="s">
        <v>1913</v>
      </c>
      <c r="H386" s="67" t="s">
        <v>1914</v>
      </c>
      <c r="I386" s="76" t="s">
        <v>1915</v>
      </c>
      <c r="J386" s="76">
        <v>5</v>
      </c>
      <c r="K386" s="63">
        <v>43040</v>
      </c>
      <c r="L386" s="63">
        <v>43054</v>
      </c>
      <c r="M386" s="10">
        <f t="shared" si="5"/>
        <v>6147.8571428571431</v>
      </c>
      <c r="N386" s="77">
        <v>5</v>
      </c>
      <c r="O386" s="5" t="s">
        <v>1916</v>
      </c>
    </row>
    <row r="387" spans="1:15" ht="243.6" thickBot="1" x14ac:dyDescent="0.35">
      <c r="A387" s="1">
        <v>377</v>
      </c>
      <c r="B387" t="s">
        <v>403</v>
      </c>
      <c r="C387" s="2" t="s">
        <v>27</v>
      </c>
      <c r="D387" s="52" t="s">
        <v>1917</v>
      </c>
      <c r="E387" s="59" t="s">
        <v>2313</v>
      </c>
      <c r="F387" s="59" t="s">
        <v>2314</v>
      </c>
      <c r="G387" s="60" t="s">
        <v>1918</v>
      </c>
      <c r="H387" s="67" t="s">
        <v>2315</v>
      </c>
      <c r="I387" s="76" t="s">
        <v>1919</v>
      </c>
      <c r="J387" s="76">
        <v>9</v>
      </c>
      <c r="K387" s="63">
        <v>43040</v>
      </c>
      <c r="L387" s="63">
        <v>43434</v>
      </c>
      <c r="M387" s="10">
        <f t="shared" si="5"/>
        <v>6147.2857142857147</v>
      </c>
      <c r="N387" s="77">
        <v>0</v>
      </c>
      <c r="O387" s="60" t="s">
        <v>1855</v>
      </c>
    </row>
    <row r="388" spans="1:15" ht="130.19999999999999" thickBot="1" x14ac:dyDescent="0.35">
      <c r="A388" s="1">
        <v>378</v>
      </c>
      <c r="B388" t="s">
        <v>404</v>
      </c>
      <c r="C388" s="2" t="s">
        <v>27</v>
      </c>
      <c r="D388" s="52" t="s">
        <v>1920</v>
      </c>
      <c r="E388" s="59" t="s">
        <v>2285</v>
      </c>
      <c r="F388" s="59" t="s">
        <v>2286</v>
      </c>
      <c r="G388" s="67" t="s">
        <v>1921</v>
      </c>
      <c r="H388" s="67" t="s">
        <v>1922</v>
      </c>
      <c r="I388" s="76" t="s">
        <v>1923</v>
      </c>
      <c r="J388" s="76">
        <v>15</v>
      </c>
      <c r="K388" s="63">
        <v>43040</v>
      </c>
      <c r="L388" s="63">
        <v>43465</v>
      </c>
      <c r="M388" s="10">
        <f t="shared" si="5"/>
        <v>6146.4285714285716</v>
      </c>
      <c r="N388" s="77">
        <v>0</v>
      </c>
      <c r="O388" s="78" t="s">
        <v>1924</v>
      </c>
    </row>
    <row r="389" spans="1:15" ht="308.39999999999998" thickBot="1" x14ac:dyDescent="0.35">
      <c r="A389" s="1">
        <v>379</v>
      </c>
      <c r="B389" t="s">
        <v>405</v>
      </c>
      <c r="C389" s="2" t="s">
        <v>27</v>
      </c>
      <c r="D389" s="52" t="s">
        <v>1925</v>
      </c>
      <c r="E389" s="59" t="s">
        <v>2287</v>
      </c>
      <c r="F389" s="59" t="s">
        <v>2288</v>
      </c>
      <c r="G389" s="59" t="s">
        <v>2289</v>
      </c>
      <c r="H389" s="59" t="s">
        <v>1926</v>
      </c>
      <c r="I389" s="90" t="s">
        <v>1927</v>
      </c>
      <c r="J389" s="90">
        <v>6</v>
      </c>
      <c r="K389" s="63">
        <v>43040</v>
      </c>
      <c r="L389" s="63">
        <v>43405</v>
      </c>
      <c r="M389" s="10">
        <f t="shared" si="5"/>
        <v>6147.7142857142853</v>
      </c>
      <c r="N389" s="77">
        <v>0</v>
      </c>
      <c r="O389" s="60" t="s">
        <v>1855</v>
      </c>
    </row>
    <row r="390" spans="1:15" ht="227.4" thickBot="1" x14ac:dyDescent="0.35">
      <c r="A390" s="1">
        <v>380</v>
      </c>
      <c r="B390" t="s">
        <v>406</v>
      </c>
      <c r="C390" s="2" t="s">
        <v>27</v>
      </c>
      <c r="D390" s="52" t="s">
        <v>1928</v>
      </c>
      <c r="E390" s="66" t="s">
        <v>2316</v>
      </c>
      <c r="F390" s="75" t="s">
        <v>2290</v>
      </c>
      <c r="G390" s="67" t="s">
        <v>1929</v>
      </c>
      <c r="H390" s="67" t="s">
        <v>1930</v>
      </c>
      <c r="I390" s="76" t="s">
        <v>1931</v>
      </c>
      <c r="J390" s="76">
        <v>3</v>
      </c>
      <c r="K390" s="80">
        <v>43040</v>
      </c>
      <c r="L390" s="80">
        <v>43465</v>
      </c>
      <c r="M390" s="10">
        <f t="shared" si="5"/>
        <v>6148.1428571428569</v>
      </c>
      <c r="N390" s="77">
        <v>0</v>
      </c>
      <c r="O390" s="78" t="s">
        <v>1932</v>
      </c>
    </row>
    <row r="391" spans="1:15" ht="227.4" thickBot="1" x14ac:dyDescent="0.35">
      <c r="A391" s="1">
        <v>381</v>
      </c>
      <c r="B391" t="s">
        <v>407</v>
      </c>
      <c r="C391" s="2" t="s">
        <v>27</v>
      </c>
      <c r="D391" s="52" t="s">
        <v>1933</v>
      </c>
      <c r="E391" s="59" t="s">
        <v>2291</v>
      </c>
      <c r="F391" s="59" t="s">
        <v>2292</v>
      </c>
      <c r="G391" s="60" t="s">
        <v>2293</v>
      </c>
      <c r="H391" s="67" t="s">
        <v>1934</v>
      </c>
      <c r="I391" s="76" t="s">
        <v>1890</v>
      </c>
      <c r="J391" s="76">
        <v>4</v>
      </c>
      <c r="K391" s="63">
        <v>43040</v>
      </c>
      <c r="L391" s="63">
        <v>43465</v>
      </c>
      <c r="M391" s="10">
        <f t="shared" si="5"/>
        <v>6148</v>
      </c>
      <c r="N391" s="77">
        <v>0</v>
      </c>
      <c r="O391" s="60" t="s">
        <v>1855</v>
      </c>
    </row>
    <row r="392" spans="1:15" ht="227.4" thickBot="1" x14ac:dyDescent="0.35">
      <c r="A392" s="1">
        <v>382</v>
      </c>
      <c r="B392" t="s">
        <v>408</v>
      </c>
      <c r="C392" s="2" t="s">
        <v>27</v>
      </c>
      <c r="D392" s="52" t="s">
        <v>1935</v>
      </c>
      <c r="E392" s="59" t="s">
        <v>2294</v>
      </c>
      <c r="F392" s="59" t="s">
        <v>1936</v>
      </c>
      <c r="G392" s="59" t="s">
        <v>1937</v>
      </c>
      <c r="H392" s="59" t="s">
        <v>2295</v>
      </c>
      <c r="I392" s="90" t="s">
        <v>1938</v>
      </c>
      <c r="J392" s="61">
        <v>5</v>
      </c>
      <c r="K392" s="63">
        <v>43040</v>
      </c>
      <c r="L392" s="63">
        <v>43403</v>
      </c>
      <c r="M392" s="10">
        <f t="shared" si="5"/>
        <v>6147.8571428571431</v>
      </c>
      <c r="N392" s="77">
        <v>0</v>
      </c>
      <c r="O392" s="60" t="s">
        <v>1855</v>
      </c>
    </row>
    <row r="393" spans="1:15" ht="243.6" thickBot="1" x14ac:dyDescent="0.35">
      <c r="A393" s="1">
        <v>383</v>
      </c>
      <c r="B393" t="s">
        <v>409</v>
      </c>
      <c r="C393" s="2" t="s">
        <v>27</v>
      </c>
      <c r="D393" s="52" t="s">
        <v>1935</v>
      </c>
      <c r="E393" s="59" t="s">
        <v>2317</v>
      </c>
      <c r="F393" s="59" t="s">
        <v>1939</v>
      </c>
      <c r="G393" s="59" t="s">
        <v>1940</v>
      </c>
      <c r="H393" s="59" t="s">
        <v>1941</v>
      </c>
      <c r="I393" s="61" t="s">
        <v>1942</v>
      </c>
      <c r="J393" s="61">
        <v>1</v>
      </c>
      <c r="K393" s="63">
        <v>43101</v>
      </c>
      <c r="L393" s="63">
        <v>43189</v>
      </c>
      <c r="M393" s="10">
        <f t="shared" si="5"/>
        <v>6157.1428571428569</v>
      </c>
      <c r="N393" s="77">
        <v>0</v>
      </c>
      <c r="O393" s="60" t="s">
        <v>1943</v>
      </c>
    </row>
    <row r="394" spans="1:15" ht="162.6" thickBot="1" x14ac:dyDescent="0.35">
      <c r="A394" s="1">
        <v>384</v>
      </c>
      <c r="B394" t="s">
        <v>410</v>
      </c>
      <c r="C394" s="2" t="s">
        <v>27</v>
      </c>
      <c r="D394" s="52" t="s">
        <v>1944</v>
      </c>
      <c r="E394" s="59" t="s">
        <v>2323</v>
      </c>
      <c r="F394" s="59" t="s">
        <v>1945</v>
      </c>
      <c r="G394" s="59" t="s">
        <v>1946</v>
      </c>
      <c r="H394" s="59" t="s">
        <v>1947</v>
      </c>
      <c r="I394" s="90" t="s">
        <v>1948</v>
      </c>
      <c r="J394" s="90">
        <v>3</v>
      </c>
      <c r="K394" s="81">
        <v>42752</v>
      </c>
      <c r="L394" s="81">
        <v>43069</v>
      </c>
      <c r="M394" s="10">
        <f t="shared" si="5"/>
        <v>6107</v>
      </c>
      <c r="N394" s="90">
        <v>3</v>
      </c>
      <c r="O394" s="5" t="s">
        <v>1949</v>
      </c>
    </row>
    <row r="395" spans="1:15" ht="259.8" thickBot="1" x14ac:dyDescent="0.35">
      <c r="A395" s="1">
        <v>385</v>
      </c>
      <c r="B395" t="s">
        <v>411</v>
      </c>
      <c r="C395" s="2" t="s">
        <v>27</v>
      </c>
      <c r="D395" s="52" t="s">
        <v>1950</v>
      </c>
      <c r="E395" s="91" t="s">
        <v>2324</v>
      </c>
      <c r="F395" s="75" t="s">
        <v>1951</v>
      </c>
      <c r="G395" s="67" t="s">
        <v>1952</v>
      </c>
      <c r="H395" s="67" t="s">
        <v>1953</v>
      </c>
      <c r="I395" s="76" t="s">
        <v>1954</v>
      </c>
      <c r="J395" s="76">
        <v>1</v>
      </c>
      <c r="K395" s="63">
        <v>42795</v>
      </c>
      <c r="L395" s="63">
        <v>43069</v>
      </c>
      <c r="M395" s="10">
        <f t="shared" si="5"/>
        <v>6113.4285714285716</v>
      </c>
      <c r="N395" s="77">
        <v>1</v>
      </c>
      <c r="O395" s="5" t="s">
        <v>2086</v>
      </c>
    </row>
    <row r="396" spans="1:15" ht="259.8" thickBot="1" x14ac:dyDescent="0.35">
      <c r="A396" s="1">
        <v>386</v>
      </c>
      <c r="B396" t="s">
        <v>412</v>
      </c>
      <c r="C396" s="2" t="s">
        <v>27</v>
      </c>
      <c r="D396" s="52" t="s">
        <v>1955</v>
      </c>
      <c r="E396" s="66" t="s">
        <v>2318</v>
      </c>
      <c r="F396" s="75" t="s">
        <v>1956</v>
      </c>
      <c r="G396" s="67" t="s">
        <v>1957</v>
      </c>
      <c r="H396" s="67" t="s">
        <v>1958</v>
      </c>
      <c r="I396" s="65" t="s">
        <v>1958</v>
      </c>
      <c r="J396" s="92">
        <v>3</v>
      </c>
      <c r="K396" s="93">
        <v>43009</v>
      </c>
      <c r="L396" s="93">
        <v>43190</v>
      </c>
      <c r="M396" s="94">
        <f>+(L396-K396)/7</f>
        <v>25.857142857142858</v>
      </c>
      <c r="N396" s="10">
        <v>0</v>
      </c>
      <c r="O396" s="5" t="s">
        <v>1959</v>
      </c>
    </row>
    <row r="397" spans="1:15" ht="340.8" thickBot="1" x14ac:dyDescent="0.35">
      <c r="A397" s="1">
        <v>387</v>
      </c>
      <c r="B397" t="s">
        <v>413</v>
      </c>
      <c r="C397" s="2" t="s">
        <v>27</v>
      </c>
      <c r="D397" s="52" t="s">
        <v>1960</v>
      </c>
      <c r="E397" s="74" t="s">
        <v>2319</v>
      </c>
      <c r="F397" s="70" t="s">
        <v>1961</v>
      </c>
      <c r="G397" s="22" t="s">
        <v>1962</v>
      </c>
      <c r="H397" s="22" t="s">
        <v>1963</v>
      </c>
      <c r="I397" s="73" t="s">
        <v>422</v>
      </c>
      <c r="J397" s="73">
        <v>1</v>
      </c>
      <c r="K397" s="72">
        <v>43009</v>
      </c>
      <c r="L397" s="72">
        <v>43131</v>
      </c>
      <c r="M397" s="10">
        <f t="shared" ref="M397:M400" si="6">+($K397-$J397)/7</f>
        <v>6144</v>
      </c>
      <c r="N397" s="18">
        <v>0</v>
      </c>
      <c r="O397" s="5" t="s">
        <v>1802</v>
      </c>
    </row>
    <row r="398" spans="1:15" ht="389.4" thickBot="1" x14ac:dyDescent="0.35">
      <c r="A398" s="1">
        <v>388</v>
      </c>
      <c r="B398" t="s">
        <v>414</v>
      </c>
      <c r="C398" s="2" t="s">
        <v>27</v>
      </c>
      <c r="D398" s="52" t="s">
        <v>1964</v>
      </c>
      <c r="E398" s="91" t="s">
        <v>2325</v>
      </c>
      <c r="F398" s="75" t="s">
        <v>1965</v>
      </c>
      <c r="G398" s="67" t="s">
        <v>2320</v>
      </c>
      <c r="H398" s="67" t="s">
        <v>1966</v>
      </c>
      <c r="I398" s="76" t="s">
        <v>1967</v>
      </c>
      <c r="J398" s="76">
        <v>3</v>
      </c>
      <c r="K398" s="63">
        <v>42795</v>
      </c>
      <c r="L398" s="63">
        <v>43099</v>
      </c>
      <c r="M398" s="10">
        <f t="shared" si="6"/>
        <v>6113.1428571428569</v>
      </c>
      <c r="N398" s="77">
        <v>3</v>
      </c>
      <c r="O398" s="5" t="s">
        <v>2085</v>
      </c>
    </row>
    <row r="399" spans="1:15" ht="308.39999999999998" thickBot="1" x14ac:dyDescent="0.35">
      <c r="A399" s="1">
        <v>389</v>
      </c>
      <c r="B399" t="s">
        <v>415</v>
      </c>
      <c r="C399" s="2" t="s">
        <v>27</v>
      </c>
      <c r="D399" s="52" t="s">
        <v>1968</v>
      </c>
      <c r="E399" s="91" t="s">
        <v>2327</v>
      </c>
      <c r="F399" s="75" t="s">
        <v>1969</v>
      </c>
      <c r="G399" s="67" t="s">
        <v>2328</v>
      </c>
      <c r="H399" s="67" t="s">
        <v>1966</v>
      </c>
      <c r="I399" s="76" t="s">
        <v>1967</v>
      </c>
      <c r="J399" s="76">
        <v>3</v>
      </c>
      <c r="K399" s="63">
        <v>42795</v>
      </c>
      <c r="L399" s="63">
        <v>43099</v>
      </c>
      <c r="M399" s="10">
        <f t="shared" si="6"/>
        <v>6113.1428571428569</v>
      </c>
      <c r="N399" s="77">
        <v>3</v>
      </c>
      <c r="O399" s="5" t="s">
        <v>2084</v>
      </c>
    </row>
    <row r="400" spans="1:15" ht="357" thickBot="1" x14ac:dyDescent="0.35">
      <c r="A400" s="1">
        <v>390</v>
      </c>
      <c r="B400" t="s">
        <v>416</v>
      </c>
      <c r="C400" s="2" t="s">
        <v>27</v>
      </c>
      <c r="D400" s="52" t="s">
        <v>1970</v>
      </c>
      <c r="E400" s="74" t="s">
        <v>2321</v>
      </c>
      <c r="F400" s="70" t="s">
        <v>2322</v>
      </c>
      <c r="G400" s="22" t="s">
        <v>2326</v>
      </c>
      <c r="H400" s="22" t="s">
        <v>1971</v>
      </c>
      <c r="I400" s="73" t="s">
        <v>1972</v>
      </c>
      <c r="J400" s="73">
        <v>2</v>
      </c>
      <c r="K400" s="72">
        <v>43009</v>
      </c>
      <c r="L400" s="72">
        <v>43343</v>
      </c>
      <c r="M400" s="10">
        <f t="shared" si="6"/>
        <v>6143.8571428571431</v>
      </c>
      <c r="N400" s="18">
        <v>0</v>
      </c>
      <c r="O400" s="5" t="s">
        <v>1973</v>
      </c>
    </row>
    <row r="350011" spans="1:1" x14ac:dyDescent="0.3">
      <c r="A350011" t="s">
        <v>26</v>
      </c>
    </row>
    <row r="350012" spans="1:1" x14ac:dyDescent="0.3">
      <c r="A350012" t="s">
        <v>27</v>
      </c>
    </row>
  </sheetData>
  <mergeCells count="1">
    <mergeCell ref="B8:O8"/>
  </mergeCells>
  <dataValidations count="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00">
      <formula1>$A$350010:$A$350012</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35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35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354">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Plan de Mejoramiento MVCT - FNV</Subcarpeta>
    <A_x00f1_o xmlns="0d8d2a93-33a2-41d8-b57a-674d8cfe4baf">2017</A_x00f1_o>
    <Carpeta xmlns="0d8d2a93-33a2-41d8-b57a-674d8cfe4baf">Informes de Ley</Carpeta>
    <Fecha_x0020_del_x0020_documento xmlns="0d8d2a93-33a2-41d8-b57a-674d8cfe4baf">2018-05-02T05:00:00+00:00</Fecha_x0020_del_x0020_documento>
    <Proyecto xmlns="0d8d2a93-33a2-41d8-b57a-674d8cfe4baf">Ninguno</Proyecto>
  </documentManagement>
</p:properties>
</file>

<file path=customXml/itemProps1.xml><?xml version="1.0" encoding="utf-8"?>
<ds:datastoreItem xmlns:ds="http://schemas.openxmlformats.org/officeDocument/2006/customXml" ds:itemID="{F652323D-CC79-4FE4-85D6-4E741BC9650D}"/>
</file>

<file path=customXml/itemProps2.xml><?xml version="1.0" encoding="utf-8"?>
<ds:datastoreItem xmlns:ds="http://schemas.openxmlformats.org/officeDocument/2006/customXml" ds:itemID="{524F4A14-9B77-45BC-90CD-DCA0A2401693}"/>
</file>

<file path=customXml/itemProps3.xml><?xml version="1.0" encoding="utf-8"?>
<ds:datastoreItem xmlns:ds="http://schemas.openxmlformats.org/officeDocument/2006/customXml" ds:itemID="{B81D1B27-E454-488F-BE41-89E75B24F0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Garay Castro</cp:lastModifiedBy>
  <dcterms:created xsi:type="dcterms:W3CDTF">2018-01-22T23:54:56Z</dcterms:created>
  <dcterms:modified xsi:type="dcterms:W3CDTF">2018-01-24T21:32:30Z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