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RIA HELENA\Documents\Archivos computador oficina MAE 2016\Área rural\Actualización Título J\Año 2020\Título J septiembre\"/>
    </mc:Choice>
  </mc:AlternateContent>
  <bookViews>
    <workbookView xWindow="0" yWindow="0" windowWidth="20235" windowHeight="7080"/>
  </bookViews>
  <sheets>
    <sheet name="Ficha sin codigos" sheetId="8" r:id="rId1"/>
    <sheet name="priorizacion" sheetId="7" r:id="rId2"/>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 i="7" l="1"/>
  <c r="BT22" i="7"/>
  <c r="BU22" i="7" l="1"/>
  <c r="BV22" i="7"/>
</calcChain>
</file>

<file path=xl/comments1.xml><?xml version="1.0" encoding="utf-8"?>
<comments xmlns="http://schemas.openxmlformats.org/spreadsheetml/2006/main">
  <authors>
    <author>tc={E5E53E93-F9C4-4BAF-9513-50BCA18DEA2C}</author>
    <author>tc={03E51590-81D4-42D0-8F43-61314DFF365E}</author>
  </authors>
  <commentList>
    <comment ref="A215" authorId="0"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si este item se diligencia para todos los servicios esta informacion se repite en la matriz de esquema diferencial
</t>
        </r>
      </text>
    </comment>
    <comment ref="A223" authorId="1"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creo que se debe definir un unico valor para este parametro
Reply:
    por otro lado esto se debe aterrizar a acueducto alcantarillado y aseo, o en su defecto a la zona a atender
</t>
        </r>
      </text>
    </comment>
  </commentList>
</comments>
</file>

<file path=xl/sharedStrings.xml><?xml version="1.0" encoding="utf-8"?>
<sst xmlns="http://schemas.openxmlformats.org/spreadsheetml/2006/main" count="759" uniqueCount="485">
  <si>
    <t xml:space="preserve"> INFORMACIÓN GENERAL DEL PROYECTO</t>
  </si>
  <si>
    <t>1. Información del Territorio</t>
  </si>
  <si>
    <t>Departamento</t>
  </si>
  <si>
    <t>Municipio</t>
  </si>
  <si>
    <t>Municipio PDET</t>
  </si>
  <si>
    <t>Vereda</t>
  </si>
  <si>
    <t>Resguardo Indigena/Consejo comunitario</t>
  </si>
  <si>
    <t>Tipo de Asentamiento según POT, PBOT ó EOT</t>
  </si>
  <si>
    <t>Distancia mínima entre viviendas</t>
  </si>
  <si>
    <t>Más de  100 metros a la redonda entre casa y casa</t>
  </si>
  <si>
    <t>Menos de 100  metros a la redonda entre casa y casa</t>
  </si>
  <si>
    <t>Actividades que se desarrollan en el suelo rural</t>
  </si>
  <si>
    <t xml:space="preserve">Principalmente viviendas o unidades habitacionales en centros poblados o en otros núcleos de población </t>
  </si>
  <si>
    <t>Principalmente viviendas, con huertas o cría de animales domésticos menores</t>
  </si>
  <si>
    <t>Viviendas o unidades habitacionales en parcelación campestre, con usos recreativos</t>
  </si>
  <si>
    <t>Vivienda rural dispersa en áreas de producción agrícola/forestal/minera</t>
  </si>
  <si>
    <t>Vivienda rural dispersa en áreas protegidas/áreas de conservación.</t>
  </si>
  <si>
    <t>Tipo de Vía de Acceso (desde  la  cabecera municipal)</t>
  </si>
  <si>
    <t>Vía Terrestre</t>
  </si>
  <si>
    <t>Carretera  (Primaria)</t>
  </si>
  <si>
    <t>Vía Marítima</t>
  </si>
  <si>
    <t>Vía Aérea</t>
  </si>
  <si>
    <t>Carretera (Secundaria)</t>
  </si>
  <si>
    <t>Carretera  (Terciaria</t>
  </si>
  <si>
    <t>Vía Fluvial</t>
  </si>
  <si>
    <t>Camino de Herradura</t>
  </si>
  <si>
    <t>2. Información de la Comunidad</t>
  </si>
  <si>
    <t>Nombre de la Comunidad</t>
  </si>
  <si>
    <t>Etnia Mayoritaria</t>
  </si>
  <si>
    <t>Ubicación geográfica de la comunidad</t>
  </si>
  <si>
    <t xml:space="preserve"> Latitud</t>
  </si>
  <si>
    <t>Longitud</t>
  </si>
  <si>
    <t>Altitud</t>
  </si>
  <si>
    <t>Indique el punto de referencia donde se tomó la coordenada (iglesia, parque, salón comunal, etc)</t>
  </si>
  <si>
    <t>Número de Viviendas Totales</t>
  </si>
  <si>
    <t>Número de habitantes</t>
  </si>
  <si>
    <t>Entornos (Escuelas)</t>
  </si>
  <si>
    <t>Nombre del centro educativo</t>
  </si>
  <si>
    <t>Población estudiantil y académica</t>
  </si>
  <si>
    <t>Codigo centro educativo (DANE)</t>
  </si>
  <si>
    <t>Cuenta con un sistema de abastecimiento asociado</t>
  </si>
  <si>
    <t>El sistema de abastecimiento absorbe picos de demanda</t>
  </si>
  <si>
    <t xml:space="preserve"> Tipo de infraestructura sanitaria (Centros educativos. Saneamiento e higiene)</t>
  </si>
  <si>
    <t>No Unidades sanitarias disponibles</t>
  </si>
  <si>
    <t xml:space="preserve">Observaciones </t>
  </si>
  <si>
    <t>Entornos (Centros de salud)</t>
  </si>
  <si>
    <t>Nombre del centro de salud</t>
  </si>
  <si>
    <t>Población que  atiende en promedio</t>
  </si>
  <si>
    <t>Código del centro de salud</t>
  </si>
  <si>
    <t xml:space="preserve"> El sistema de abastecimiento absorbe picos de demanda</t>
  </si>
  <si>
    <t xml:space="preserve">Tipo de infraestructura sanitaria </t>
  </si>
  <si>
    <t>Observaciones</t>
  </si>
  <si>
    <t>2.1 Información de Salud  relacionada con el agua en la Comunidad</t>
  </si>
  <si>
    <t>¿Cúal es la autoridad sanitaria competente, para realizar vigilancia de la calidad del agua?  (Secretaria distrital, secretaria municipal o secretaria departamental de salud)</t>
  </si>
  <si>
    <t>¿La entidad de salud ha realizado inspección ocular a la fuente?</t>
  </si>
  <si>
    <t>si</t>
  </si>
  <si>
    <t>no</t>
  </si>
  <si>
    <t>Fecha última inspección</t>
  </si>
  <si>
    <r>
      <t xml:space="preserve">¿La inspección sanitaria generó alguna alerta de riesgo a la salud humana respecto de la fuente abastecedora? </t>
    </r>
    <r>
      <rPr>
        <i/>
        <sz val="9"/>
        <color rgb="FF000000"/>
        <rFont val="Arial"/>
        <family val="2"/>
      </rPr>
      <t>Descríbala</t>
    </r>
  </si>
  <si>
    <t>¿Cuáles?</t>
  </si>
  <si>
    <t>¿Ha identificado problemas de salud en su comunidad, relacionados con fallas en sistema de abastecimiento de agua?  (Fuente secretaria de salud, estudo de situación en salud)</t>
  </si>
  <si>
    <t>¿Con que frecuencia se presentan los problemas de salud identificados?</t>
  </si>
  <si>
    <t>¿Conoce la cantidad de población afectada por enfermedades asociadas con el agua del sistema en los ultimos 3 meses?                                                                           Indique cuantas personas aproximadamente.</t>
  </si>
  <si>
    <r>
      <t xml:space="preserve">Fuente de Información                                                                                                                                                 </t>
    </r>
    <r>
      <rPr>
        <i/>
        <sz val="9"/>
        <color rgb="FF000000"/>
        <rFont val="Arial"/>
        <family val="2"/>
      </rPr>
      <t>Registrar la (s) fuente (s) de información empleada para el registro de esta información</t>
    </r>
  </si>
  <si>
    <t>3. Información del Abastecimiento de Agua (FUENTE DE AGUA USA O POTENCIAL PARA USAR)</t>
  </si>
  <si>
    <t>Tipo Fuente de Abastecimiento</t>
  </si>
  <si>
    <t>aguas atmosféricas, superficiales, subterráneas o marinas.</t>
  </si>
  <si>
    <t>Nombre de la Fuente de Abastecimiento</t>
  </si>
  <si>
    <t>Es la fuente principal del sistema?</t>
  </si>
  <si>
    <t>Descripción de la fuente (DILIGENCIAR CUANDO NO EXISTE SISTEMA/ AGUA INSUFICIENTE… MEDIR FUENTES ALTERNAS)</t>
  </si>
  <si>
    <t>Caudal de la fuente I/s</t>
  </si>
  <si>
    <t xml:space="preserve">Caudal de la fuente en época seca l/s </t>
  </si>
  <si>
    <t xml:space="preserve">Ancho </t>
  </si>
  <si>
    <t>Ubicación geográfica de la fuente</t>
  </si>
  <si>
    <t>Latitud</t>
  </si>
  <si>
    <t xml:space="preserve">Altitud </t>
  </si>
  <si>
    <t>Indique el punto de referencia donde se tomó la coordenada (captación, finca, ...)</t>
  </si>
  <si>
    <t>Descripción del agua de la fuente</t>
  </si>
  <si>
    <t xml:space="preserve">Color </t>
  </si>
  <si>
    <t>café, amarilla, verde, roja, negra  (resultado de kit o laboratorio)</t>
  </si>
  <si>
    <t>Olor</t>
  </si>
  <si>
    <t>tiene olor / no tiene olor  (resultado de kit o laboratorio)</t>
  </si>
  <si>
    <t>Turbiedad</t>
  </si>
  <si>
    <t>por agitación se intensifica el color = turbiedad alta (resultado de kit o laboratorio)</t>
  </si>
  <si>
    <t>Epoca</t>
  </si>
  <si>
    <t>seca / lluvia</t>
  </si>
  <si>
    <t>Salinidad</t>
  </si>
  <si>
    <t>es salobre / no es salobre (resultado de kit o laboratorio)</t>
  </si>
  <si>
    <t>Posible presencia de materia orgánica (animal/humana)</t>
  </si>
  <si>
    <t>presencia de materia orgánica / no presencia de materia orgánica </t>
  </si>
  <si>
    <t>Posible presencia de Hierro</t>
  </si>
  <si>
    <t>presencia de hierro / no presencia de hierro (resultado de kit o laboratorio)</t>
  </si>
  <si>
    <t>Posible presencia de plaguicidas, herbicidas, pesticidas</t>
  </si>
  <si>
    <t>presencia de toxicos químicos / no presencia de toxicos quimicos (resultado de kit o laboratorio)</t>
  </si>
  <si>
    <t>Posible presencia de derivados del petroleo y/o mineria de metales (oro, plata, niquel…)</t>
  </si>
  <si>
    <t>presencia de metales pesados  / no presencia de metales pesados (resultado de kit o laboratorio)</t>
  </si>
  <si>
    <t>Actividades industriales con descarga en la fuente</t>
  </si>
  <si>
    <t xml:space="preserve"> </t>
  </si>
  <si>
    <t xml:space="preserve">Existencia de áreas verdes o zonas forestadas alrededor de la fuente / Captación  </t>
  </si>
  <si>
    <t>si/ no   / No aplica</t>
  </si>
  <si>
    <t xml:space="preserve">Existencia de zonas erosionadas en los alrededores de fuente / captación </t>
  </si>
  <si>
    <t xml:space="preserve">Protección (delimitación con cerca u otros sistemas) de la fuente / captación </t>
  </si>
  <si>
    <t xml:space="preserve">Existencia de contaminación causada por basuras de hogares o por aguas servidas alrededor de la captación (presencia de letrinas, animales, viviendas, basura doméstica, etc.) </t>
  </si>
  <si>
    <t xml:space="preserve">Existencia de indicios o riesgo de contaminación causada por productos químicos o residuos alrededor de la captación con origen en actividades industriales, agrícolas, artesanales, etc. </t>
  </si>
  <si>
    <t>3.1. Información de Infraestructura de Abastecimiento de Agua</t>
  </si>
  <si>
    <t>¿El área de influencia cuenta con un sisitema colectivo de abastecimiento de agua?</t>
  </si>
  <si>
    <t>SYS.A.013.001 Esquema Diferencial</t>
  </si>
  <si>
    <t>Acueducto con distribución por redes, Acueudcto con distribución por Pila Pública, Abasto de Agua, Punto de Suministro</t>
  </si>
  <si>
    <t>Unidad</t>
  </si>
  <si>
    <t>Descripción</t>
  </si>
  <si>
    <t>Calificación</t>
  </si>
  <si>
    <t>Estado</t>
  </si>
  <si>
    <t>Grado Afectación</t>
  </si>
  <si>
    <t>CAPTACION</t>
  </si>
  <si>
    <t xml:space="preserve"> SYS.B.019.001 Infraestructura de Captación</t>
  </si>
  <si>
    <t>D</t>
  </si>
  <si>
    <t>Los daños comprometen el funcionamiento</t>
  </si>
  <si>
    <t>Tipo Captación</t>
  </si>
  <si>
    <t>Toma lateral, rejillas oxidadas, construcción con moho…</t>
  </si>
  <si>
    <t xml:space="preserve"> SYS.B.020.001 Existe macro medición del caudal capatado instalada</t>
  </si>
  <si>
    <t>SI, y funciona</t>
  </si>
  <si>
    <t>tipo medicion caudal captado</t>
  </si>
  <si>
    <t>(Método Volumétrico, Método de área – Velocidad, Método por velocidad – profundidad, Método por Dilución, Método por Nivel y Hora, Método por paso a Tuberías, Métodos no convencionales (acústico/ contracción del ancho de corriente / electromagnético, etc.)</t>
  </si>
  <si>
    <t xml:space="preserve"> SYS.B.005.001 Caudal captado</t>
  </si>
  <si>
    <t xml:space="preserve"> Ubicación geográfica de la Captación</t>
  </si>
  <si>
    <t>SYS.B.011.001 Latitud</t>
  </si>
  <si>
    <t>SYS.B.012.001 Longitud</t>
  </si>
  <si>
    <t>SYS.B.013.001 Altitud</t>
  </si>
  <si>
    <t>Sistema por gravedad</t>
  </si>
  <si>
    <t>Sistema por bombeo</t>
  </si>
  <si>
    <t>Pozo con bomba manual</t>
  </si>
  <si>
    <t>Captación de aguas atmosférica</t>
  </si>
  <si>
    <t>(lluvia, neblina, rocio)</t>
  </si>
  <si>
    <t>ADUCCION Y  CONDUCCION (MINIMO EXISTIRAN DOS CUADROS DE CONDUCCION… 1RA SERA ADUCCIÓN Y LAS DEMAS SON CONDUCCION) COMO SE MANEJARÍA EN CASOS EN QUE HAY MAS DE UNA LINEA DE ADUCCION? VERIFICAR LA FORMULACION DE SIASAR PARA SABER SI SE PUEDE POR CODIGO TRAER INFORMACION SEPARADA DE ADUCCION Y CONDUCCION - NO SE PUEDE USAR ABDC EN PERFIL DE PROYECTO</t>
  </si>
  <si>
    <t>SYS.C.007.001 Calificación</t>
  </si>
  <si>
    <t xml:space="preserve"> SYS.C.008.001 Estado</t>
  </si>
  <si>
    <t>Número de lineas de conducción</t>
  </si>
  <si>
    <t>SYS.C.002.001 Longitud total de la linea de conducción</t>
  </si>
  <si>
    <t xml:space="preserve"> SYS.C.004.001 Diámetro medio o sección interior de la tuberia. </t>
  </si>
  <si>
    <t>Material de aducción / conducción</t>
  </si>
  <si>
    <t>Estructuras especiales</t>
  </si>
  <si>
    <t>situaciones en los ductos</t>
  </si>
  <si>
    <t xml:space="preserve"> TRATAMIENTO</t>
  </si>
  <si>
    <t>SYS.D.007.001 Calificación</t>
  </si>
  <si>
    <t>SYS.D.008.001 Estado</t>
  </si>
  <si>
    <t>SYS.D.002.001 Sistema de tramiento</t>
  </si>
  <si>
    <t xml:space="preserve"> (sedimentación, floculacion, coagulación, filtración...)</t>
  </si>
  <si>
    <t>Los Daños comprometen el funcionamiento</t>
  </si>
  <si>
    <t>tipo de planta</t>
  </si>
  <si>
    <t>compacta/ modular/multimedia/convencional/fime/desalizadora/no aplica</t>
  </si>
  <si>
    <t>SYS.D.003.001 Funcionamiento correcto</t>
  </si>
  <si>
    <t>Ubicación geográfica por modulo de tratamiento</t>
  </si>
  <si>
    <t>SYS.D.004.001 Latitud:</t>
  </si>
  <si>
    <t>SYS.D.005.001 Longitud:</t>
  </si>
  <si>
    <t>SYS.D.006.001 Altitud:</t>
  </si>
  <si>
    <t xml:space="preserve">Seleccione el material mayormente presente:  </t>
  </si>
  <si>
    <t>Concreto y mamposteria</t>
  </si>
  <si>
    <t>metales (acero…)</t>
  </si>
  <si>
    <t>fibra de vidrio</t>
  </si>
  <si>
    <t>Plásticos</t>
  </si>
  <si>
    <t xml:space="preserve"> ALMACENAMIENTO</t>
  </si>
  <si>
    <t>SYS.E.009.001 Calificación</t>
  </si>
  <si>
    <t>SYS.E.010.001 Estado</t>
  </si>
  <si>
    <t>SYS.E.001.001 Código de la infraestructura de almacenamiento</t>
  </si>
  <si>
    <t>SYS.E.002.001  Capacidad de almacenamiento</t>
  </si>
  <si>
    <t>m3</t>
  </si>
  <si>
    <t xml:space="preserve"> SYS.E.004.001 Frecuencia de limpieza</t>
  </si>
  <si>
    <t>TANQUE CERRADO NO ALBERCA</t>
  </si>
  <si>
    <t>Tipo almacenamiento</t>
  </si>
  <si>
    <t>Superficial</t>
  </si>
  <si>
    <t>Subterráneo</t>
  </si>
  <si>
    <t>Elevado</t>
  </si>
  <si>
    <t>Semienterrado</t>
  </si>
  <si>
    <t>Concreto y Mamposteria</t>
  </si>
  <si>
    <t>Metálicos</t>
  </si>
  <si>
    <t>Fibra de Vidrio</t>
  </si>
  <si>
    <t>Plásticos (polímeros)</t>
  </si>
  <si>
    <t xml:space="preserve"> Ubicación geográfica del Almacenamiento</t>
  </si>
  <si>
    <t>SYS.E.006.001 Latitud:</t>
  </si>
  <si>
    <t>SYS.E.007.001 Longitud:</t>
  </si>
  <si>
    <t>SYS.E.008.001 Altitud:</t>
  </si>
  <si>
    <t xml:space="preserve"> DISTRIBUCION</t>
  </si>
  <si>
    <t>SYS.F.007.001 Calificación</t>
  </si>
  <si>
    <t>SYS.F.008.001 Estado</t>
  </si>
  <si>
    <t>Por cada tanque que exista</t>
  </si>
  <si>
    <t>SYS.F.003.001 Número de Conexiones en la red</t>
  </si>
  <si>
    <t xml:space="preserve"> SYS.F.004.001 Número de Micromedidores instalados</t>
  </si>
  <si>
    <t>SYS.F.002.001 Horas de servicio al día</t>
  </si>
  <si>
    <t>SYS.G.001.001 Caudal salida tanque</t>
  </si>
  <si>
    <t>NUMERO DE VIVIENDAS CONECTADAS A RED</t>
  </si>
  <si>
    <t>DISTANCIA A PUNTOS PUBLICOS</t>
  </si>
  <si>
    <t>TIPO DE SISTEMA DISTRIBUCION</t>
  </si>
  <si>
    <t>Sistema Cerrado</t>
  </si>
  <si>
    <t>Sistema Abierto</t>
  </si>
  <si>
    <t xml:space="preserve">Características </t>
  </si>
  <si>
    <t xml:space="preserve">Longitud </t>
  </si>
  <si>
    <t>Diámetro</t>
  </si>
  <si>
    <t>Funcionalidad de las Distribución</t>
  </si>
  <si>
    <t>Captación de aguas atmosféricas</t>
  </si>
  <si>
    <t>MEDICION</t>
  </si>
  <si>
    <t>SYS.B.020.001 Existe macro medición del caudal captado instalada</t>
  </si>
  <si>
    <t xml:space="preserve"> PARA  PUNTOS PUBLICOS DE SUMINISTRO USAR (Método Volumétrico)					</t>
  </si>
  <si>
    <t>SYS.F.005.001 Número de micro medidores con consumo registrado</t>
  </si>
  <si>
    <t xml:space="preserve"> No existe ninguna medición</t>
  </si>
  <si>
    <t>SISTEMA SIN DISTRIBUCION</t>
  </si>
  <si>
    <t xml:space="preserve"> SYS.F.006.001 Distancia aprox al punto de toma de agua público</t>
  </si>
  <si>
    <t>Menos de 100 metros</t>
  </si>
  <si>
    <t>Mas de 100 metros</t>
  </si>
  <si>
    <t>3.2. Información de Calidad del Agua sistemas</t>
  </si>
  <si>
    <t>G.S. CALIDAD DEL AGUA SUMINISTRADA</t>
  </si>
  <si>
    <t>Fecha de Análisis</t>
  </si>
  <si>
    <t>IRCA</t>
  </si>
  <si>
    <t>valor</t>
  </si>
  <si>
    <t>Nivel de Riesgo</t>
  </si>
  <si>
    <t>Cloro Residual Libre</t>
  </si>
  <si>
    <t>Cantidad (0.3 - 2mg/l)</t>
  </si>
  <si>
    <t>Resultado Coliformes</t>
  </si>
  <si>
    <t>Sí pasa  (0 UFC) ausencia</t>
  </si>
  <si>
    <t>Parametros Fisico - Quimicos</t>
  </si>
  <si>
    <t>Sí pasa (IRCA menor a 5)</t>
  </si>
  <si>
    <t>PARAMETROS BASICOS DE KIT PORTATIL</t>
  </si>
  <si>
    <t>Otros</t>
  </si>
  <si>
    <t>3.3. Posible fuente de abastecimiento???</t>
  </si>
  <si>
    <t>????</t>
  </si>
  <si>
    <t>Distancia al área de influencia del proyecto (km)</t>
  </si>
  <si>
    <t>Descripción de la fuente</t>
  </si>
  <si>
    <t>Caudal Minimo (l/s)</t>
  </si>
  <si>
    <t>Caudal Maximo (l/s)</t>
  </si>
  <si>
    <t>Ancho</t>
  </si>
  <si>
    <t>Calidad del Agua</t>
  </si>
  <si>
    <t>Ph</t>
  </si>
  <si>
    <t>Coliformes Totales</t>
  </si>
  <si>
    <t>Escherichia coli</t>
  </si>
  <si>
    <t>Color Aparente</t>
  </si>
  <si>
    <t>Conductividad</t>
  </si>
  <si>
    <t>Indicador ZPA (Zona Protección Ambiental) -Estado de la zona de protección</t>
  </si>
  <si>
    <t>A</t>
  </si>
  <si>
    <t>B</t>
  </si>
  <si>
    <t>C</t>
  </si>
  <si>
    <t>4. Información del Saneamiento Básico</t>
  </si>
  <si>
    <t>4.1. Recolección, Evacuación y Tratamiento de Aguas Residuales Domésticas</t>
  </si>
  <si>
    <t>Tipo de Sistema de recolección y evacuación</t>
  </si>
  <si>
    <t xml:space="preserve">Alcantarillado  Sanitario Convencional </t>
  </si>
  <si>
    <t>Existe y Funciona</t>
  </si>
  <si>
    <t>Existe y No Funciona</t>
  </si>
  <si>
    <t xml:space="preserve">Alcantarillado  Sanitario Simplificado </t>
  </si>
  <si>
    <t xml:space="preserve">Alcantarillado Sanitario Condominial </t>
  </si>
  <si>
    <t xml:space="preserve">Alcantarillado sin Arrastre de Sólidos - ASAS </t>
  </si>
  <si>
    <t xml:space="preserve">Soluciones Individuales </t>
  </si>
  <si>
    <t>Numero de Viviendas Conectadas</t>
  </si>
  <si>
    <t xml:space="preserve">Recolección y Evacuación </t>
  </si>
  <si>
    <t>Número de lineas de evacuación</t>
  </si>
  <si>
    <t>Longitud de la red de evacuación</t>
  </si>
  <si>
    <t xml:space="preserve">Diámetro medio o sección interior de la tuberia. </t>
  </si>
  <si>
    <t>Daños en los ductos</t>
  </si>
  <si>
    <t>Daños compromenten</t>
  </si>
  <si>
    <t>Estructuras complementarias</t>
  </si>
  <si>
    <t>pozos inspección / cámaras de caída  / estaciones de bombeo / tanques sépticos</t>
  </si>
  <si>
    <t>Materiales</t>
  </si>
  <si>
    <t>Concreto y mamposteria - en la guia</t>
  </si>
  <si>
    <t>Sistema de tramiento</t>
  </si>
  <si>
    <t>pre tratamiento /primario/secundario/ desinfección</t>
  </si>
  <si>
    <t>los daños compromenten el funcionamiento</t>
  </si>
  <si>
    <t>Unidades de tratamiento</t>
  </si>
  <si>
    <t>cribado/ desarenador/trampa grasas/ sedimentación primaria/ lagunas aerobias/</t>
  </si>
  <si>
    <t>Caudal de la tratamiento</t>
  </si>
  <si>
    <t>Analisis de Agua en punto de descarga?</t>
  </si>
  <si>
    <t>si/no</t>
  </si>
  <si>
    <t>Fecha Último análisis</t>
  </si>
  <si>
    <t>Resultados de Remoción</t>
  </si>
  <si>
    <t>DBO /DQO / SST/  SSED/ GRASAACEITES ...</t>
  </si>
  <si>
    <t>Ubicación geográfica</t>
  </si>
  <si>
    <t>Latitud:</t>
  </si>
  <si>
    <t>Longitud:</t>
  </si>
  <si>
    <t>Altitud:</t>
  </si>
  <si>
    <t>Descripción de la descarga (En caso de no tener analisis de laboratorio)</t>
  </si>
  <si>
    <t>café, amarilla, verde, roja, negra </t>
  </si>
  <si>
    <t>tiene olor / no tiene olor </t>
  </si>
  <si>
    <t>Material flotante</t>
  </si>
  <si>
    <t>presencia o ausencia de material flotante</t>
  </si>
  <si>
    <t>Descripción del vertimiento</t>
  </si>
  <si>
    <t>Diferencia del vertimiento y la fuente receptora</t>
  </si>
  <si>
    <t>Disposición Final</t>
  </si>
  <si>
    <t>Residuos líquidos</t>
  </si>
  <si>
    <t>Vertimiento Cuerpo de Agua</t>
  </si>
  <si>
    <t>Estado cabezal de descarga</t>
  </si>
  <si>
    <t>Descripcion</t>
  </si>
  <si>
    <t>ESTADO</t>
  </si>
  <si>
    <t>Descarga en suelo (controlada con solucion séptica)</t>
  </si>
  <si>
    <t>Lodos</t>
  </si>
  <si>
    <t>Tratamiento y aprovechamiento de Lodos</t>
  </si>
  <si>
    <t>Infraestructura de tratamiento y aprovechamiento de Lodos</t>
  </si>
  <si>
    <t>Sin tratamiento ni disposición final de lodos</t>
  </si>
  <si>
    <t>4.2. Soluciones Individuales de Saneamiento</t>
  </si>
  <si>
    <t>Inodoro de descarga automática o descarga manual conectado al alcantarillado o a un tanque septico</t>
  </si>
  <si>
    <t>No Unidades sanitarias</t>
  </si>
  <si>
    <t>Cobertura</t>
  </si>
  <si>
    <t>Letrina de pozo mejorada con ventilación / Letrina de pozo con losa / Letrina/inodoro de compostaje</t>
  </si>
  <si>
    <t>Inodoro de descarga automática  o manual con desagüe abierto a la calle, patio o terreno; trinchera; drenaje abierto/ Letrina de pozo sin losa (pozo abierto)/Letrina de balde/Letrina colgante</t>
  </si>
  <si>
    <t>Sin Solución de Saneamiento</t>
  </si>
  <si>
    <t xml:space="preserve">No Viviendas </t>
  </si>
  <si>
    <t>4.3 Servicio de Aseo</t>
  </si>
  <si>
    <t>Recolección</t>
  </si>
  <si>
    <t>Domiciliaria</t>
  </si>
  <si>
    <t>Numero de viviendas:</t>
  </si>
  <si>
    <t>Colectiva</t>
  </si>
  <si>
    <t>Numero de almacenamientos colectivos :</t>
  </si>
  <si>
    <t>Sin recolección</t>
  </si>
  <si>
    <t>Transporte</t>
  </si>
  <si>
    <t>Vehiculo recolector con compactación</t>
  </si>
  <si>
    <t>otro tipo de vehiculo condiciones adaptadas al territorio rural</t>
  </si>
  <si>
    <t>No se transportan residuos</t>
  </si>
  <si>
    <t>Disposicion final y Aprovechamiento</t>
  </si>
  <si>
    <t>Tipo Relleno</t>
  </si>
  <si>
    <t>Relleno Sanitario Regional  / Relleno Sanitario categoria 1  menos 50 toneladas /</t>
  </si>
  <si>
    <t>Operador</t>
  </si>
  <si>
    <t>Sin Relleno</t>
  </si>
  <si>
    <t>Quema / Enterramiento / Botadero / Cuerpo de Agua</t>
  </si>
  <si>
    <t>Relleno recibe los residuos de la comunidad</t>
  </si>
  <si>
    <t>si / no</t>
  </si>
  <si>
    <t>Viviendas pagan servicio recolección, transporte y disposicion final</t>
  </si>
  <si>
    <t>Número de viviendas que entregan al Relleno</t>
  </si>
  <si>
    <t>Número de viviendas que manejan los residuos individualmente</t>
  </si>
  <si>
    <t>Número de viviendas que entregan materiales para aprovechamiento con infraestructura en la comunidad</t>
  </si>
  <si>
    <t>Aprovechamiento</t>
  </si>
  <si>
    <t>Tpo Aprovechamiento</t>
  </si>
  <si>
    <t>Orgánicos / Reciclables, Reutilizables con comercialización / Transformación y comercialización</t>
  </si>
  <si>
    <t>4.4. Manejo Individual de residuos solidos a nivel domiciliar</t>
  </si>
  <si>
    <t>¿Cuántas viviendas realizan separación de residuos orgánicos y no organicos?</t>
  </si>
  <si>
    <t>¿Cuántas viviendas aprovechan los residuos orgánicos a través de:</t>
  </si>
  <si>
    <t>Compostaje</t>
  </si>
  <si>
    <t>Lombricultura</t>
  </si>
  <si>
    <t>Biodigestión individual</t>
  </si>
  <si>
    <t>¿Cuántas viviendas almacenan residuos inorganicos en lugar aislado y  seco con ventilación, protegidos de la lluvia, sin acceso de niños o animales, libres de sustancias toxicas o peligrosas, libres de etiquetas o embolturas y limpios?</t>
  </si>
  <si>
    <t>¿Qué hacen las viviendas con los residuos inorganicos no aprovechables?</t>
  </si>
  <si>
    <t>Quema, enterrada, botadero, en cuerpo de agua</t>
  </si>
  <si>
    <t>5. Información de Personas Prestadoras / Organizaciones Comunitarias</t>
  </si>
  <si>
    <t>Identificación de Prestadores, Administradores u organizaciones comunitarias</t>
  </si>
  <si>
    <t xml:space="preserve"> Suministro de Agua</t>
  </si>
  <si>
    <t>Recolección, Evacuación y Tratamiento de Aguas Residuales Domésticas</t>
  </si>
  <si>
    <t>Servicio de Aseo</t>
  </si>
  <si>
    <t>SEP.A.001.001 Nombre del prestador y/u organización</t>
  </si>
  <si>
    <t xml:space="preserve"> SEP.A.009.001 Clase de Prestador</t>
  </si>
  <si>
    <t>SEP.B.002.001 Estado Legal del Prestador</t>
  </si>
  <si>
    <t>SEP.C.002.001 Recuperacion de Costos del Sistema</t>
  </si>
  <si>
    <t>Tarifa por Consumo  /Tarifa Fija  /  Cuotas o Aportaciones Extraordinarias de la Comunidad</t>
  </si>
  <si>
    <t>¿Existen prestadores Regionales para Acueducto, Alcantarillado o Aseo?</t>
  </si>
  <si>
    <t>Nombre</t>
  </si>
  <si>
    <t>Servicio (s)</t>
  </si>
  <si>
    <t>6. Información de Amenazas en la zona de influencia</t>
  </si>
  <si>
    <t>ESCENARIOS</t>
  </si>
  <si>
    <t>AMENAZA</t>
  </si>
  <si>
    <t>¿Se han presentado eventos?</t>
  </si>
  <si>
    <t>¿Con que frecuencia se han presentado estos eventos?</t>
  </si>
  <si>
    <t>¿Que servicio se afectó con el evento? Acueducto = Ac; Alcantarillado = Al; Aseo= As</t>
  </si>
  <si>
    <t>Sismo</t>
  </si>
  <si>
    <t>1 vez año</t>
  </si>
  <si>
    <t>acueducto</t>
  </si>
  <si>
    <t>Erupción Volcánica</t>
  </si>
  <si>
    <t>Huracán</t>
  </si>
  <si>
    <t>Vendaval</t>
  </si>
  <si>
    <t>Tormenta Tropical</t>
  </si>
  <si>
    <t>Remoción en masa</t>
  </si>
  <si>
    <t>Inundación</t>
  </si>
  <si>
    <t>Avenida Torrencial</t>
  </si>
  <si>
    <t>Incendios Forestales</t>
  </si>
  <si>
    <t>Desertificación del suelo</t>
  </si>
  <si>
    <t>Sequía</t>
  </si>
  <si>
    <t>Acciones Violentas</t>
  </si>
  <si>
    <t>SISTEMA DE ABASTECIMIENTO</t>
  </si>
  <si>
    <t>SISTEMA DE ALCANTARILLADO</t>
  </si>
  <si>
    <t>Aseo</t>
  </si>
  <si>
    <t>ASEGURAMIENTO</t>
  </si>
  <si>
    <t>RIESGO</t>
  </si>
  <si>
    <t>DATOS GENERALES</t>
  </si>
  <si>
    <t>COMUNIDAD</t>
  </si>
  <si>
    <t>FUENTE</t>
  </si>
  <si>
    <t xml:space="preserve">ADUCCION Y  CONDUCCION </t>
  </si>
  <si>
    <t>CALIDAD DEL AGUA</t>
  </si>
  <si>
    <t>Descarga</t>
  </si>
  <si>
    <t>SOLUCIONES INDIVIDUALES</t>
  </si>
  <si>
    <t>Manejo de residuos en la vivienda</t>
  </si>
  <si>
    <t xml:space="preserve"> Disposición final</t>
  </si>
  <si>
    <t>GESTION</t>
  </si>
  <si>
    <t>0 a 100</t>
  </si>
  <si>
    <t>DEPARTAMENTO</t>
  </si>
  <si>
    <t>MUNICIPIO</t>
  </si>
  <si>
    <t>VEREDA</t>
  </si>
  <si>
    <t>COM.A.018.001 Número de Viviendas Totales</t>
  </si>
  <si>
    <t>A3.C. Número de habitantes</t>
  </si>
  <si>
    <t xml:space="preserve">SYS.B.008.001  Caudal de la fuente en época seca l/s </t>
  </si>
  <si>
    <t xml:space="preserve"> SYS.B.019.001 Infraestructura de Captación (tiene)</t>
  </si>
  <si>
    <t>Capacidad de almacenamiento</t>
  </si>
  <si>
    <t> Estado</t>
  </si>
  <si>
    <t>tipo descarga</t>
  </si>
  <si>
    <t>Sistema de tratamiento lodos</t>
  </si>
  <si>
    <t>Inodoro de descarga automática o descarga manual conectado al alcantarillado o aun tanque septico</t>
  </si>
  <si>
    <t>Clase de Prestador</t>
  </si>
  <si>
    <t>Recuperacion de Costos del Sistema</t>
  </si>
  <si>
    <t>PROBLEMATICA</t>
  </si>
  <si>
    <t>ESQUEMA DIFERENCIAL</t>
  </si>
  <si>
    <t>TIPO DE PRYECTO FORTALECIMIENTO</t>
  </si>
  <si>
    <t>TIPO PROYECTO OBRA</t>
  </si>
  <si>
    <t>PRIORIZACION</t>
  </si>
  <si>
    <t>CP  declarado=1;CP no declarado=0,5 otros =0</t>
  </si>
  <si>
    <t>mas de 100m=0;menos de 100m=1</t>
  </si>
  <si>
    <t>proporcional al total de vivienda rural</t>
  </si>
  <si>
    <t>proporcional al total de poblacion rural</t>
  </si>
  <si>
    <t>presenta turbiedad 1; no presenta turbiedad=0</t>
  </si>
  <si>
    <t>presenta salinidad 1; no presenta salinidad=0</t>
  </si>
  <si>
    <t>presenta MO 1; no presenta MO=0</t>
  </si>
  <si>
    <t>presenta hierro 1; no presenta hierro=0</t>
  </si>
  <si>
    <t>presenta PHP 1; no presenta PHP=0</t>
  </si>
  <si>
    <t>presenta GA 1; no presenta GA=0</t>
  </si>
  <si>
    <t>presenta industria 1; no presenta industria=0</t>
  </si>
  <si>
    <t>cuenta=1;               no cuenta=0</t>
  </si>
  <si>
    <t>no tiene =1; tiene=0</t>
  </si>
  <si>
    <t>bien=0,25;  uso=0,5;daños visible=0,75; daños funciona=1</t>
  </si>
  <si>
    <t>0= 24 horas y 1= si no tiene servicio y el resto proporcional</t>
  </si>
  <si>
    <t>proporcional al numero de viviendas totales</t>
  </si>
  <si>
    <t>no tiene=1; tiene=0</t>
  </si>
  <si>
    <t>proporcional al numero de usuarios</t>
  </si>
  <si>
    <t>proporcional al irca</t>
  </si>
  <si>
    <t>inversamente proporcional al numero de usuarios</t>
  </si>
  <si>
    <t>presenta color 1; no presenta color=0</t>
  </si>
  <si>
    <t>presenta olor 1; no presenta olor=0</t>
  </si>
  <si>
    <t>presenta MF 1; no presenta MF=0</t>
  </si>
  <si>
    <t>mejor que el receptor=1; peor=0</t>
  </si>
  <si>
    <t>presenta=0; no presenta=1</t>
  </si>
  <si>
    <t>proporcional al numero de casas*0,1</t>
  </si>
  <si>
    <t>proporcional al numero de casas*0,5</t>
  </si>
  <si>
    <t>proporcional al numero de casas *1</t>
  </si>
  <si>
    <t>proporcional al numero de casas</t>
  </si>
  <si>
    <t>1: no lo hacen;0,5 si hacen manejo</t>
  </si>
  <si>
    <t>Domiciliario con separación sería 0,25; domiciliario sin separación 0,5; en un punto colectivo 0,75 y sin recolección 1</t>
  </si>
  <si>
    <t>Con compactador 0,1 otro medio 0,6 y sin transporte 1</t>
  </si>
  <si>
    <t>1 sin aprovechamiento; 0,5 con aprovechamiento</t>
  </si>
  <si>
    <t>1: sin disposición; 0,75 botadero; o,5 con relleno regional; 0,25 con relleno local</t>
  </si>
  <si>
    <t>de 0 a 1</t>
  </si>
  <si>
    <t>1=creacion operador    2=fortalecimiento operador</t>
  </si>
  <si>
    <t xml:space="preserve">1=construccion sistema 2=optimizacion sistema </t>
  </si>
  <si>
    <t>0 a 1</t>
  </si>
  <si>
    <t>acueducto (X)</t>
  </si>
  <si>
    <t>alcantarillado (Y)</t>
  </si>
  <si>
    <t>Aseo (Z)</t>
  </si>
  <si>
    <t>X</t>
  </si>
  <si>
    <t>y</t>
  </si>
  <si>
    <t>z</t>
  </si>
  <si>
    <t>inexistencia</t>
  </si>
  <si>
    <t>Soluciones alternativas colectivas</t>
  </si>
  <si>
    <t>Creacion operador</t>
  </si>
  <si>
    <t>Construcion sistema</t>
  </si>
  <si>
    <t>x</t>
  </si>
  <si>
    <t>Optimizacion tratamiento</t>
  </si>
  <si>
    <t>Soluciones alternativas individuales</t>
  </si>
  <si>
    <t>Fortalecimiento operador</t>
  </si>
  <si>
    <t>Optimizacion de sistema</t>
  </si>
  <si>
    <t>x  y</t>
  </si>
  <si>
    <t>cobertura parcial</t>
  </si>
  <si>
    <t>falta de componentes</t>
  </si>
  <si>
    <t xml:space="preserve">Falta de componentes​ </t>
  </si>
  <si>
    <t>Deficiencia de oferta del recurso hídrico​</t>
  </si>
  <si>
    <t>Deficiencias estructurales​</t>
  </si>
  <si>
    <t>Deficiencias hidráulicas ​</t>
  </si>
  <si>
    <t>Deficiencias de estabilidad de la infraestructura​</t>
  </si>
  <si>
    <t>x y z</t>
  </si>
  <si>
    <t>Inexistencia de los operadores​</t>
  </si>
  <si>
    <t>Deficiencia en la administración, operación y mantenimiento de los operadores​</t>
  </si>
  <si>
    <t>Amenazas​</t>
  </si>
  <si>
    <t>se conserva=0; disminuye=0,5; se seca=1</t>
  </si>
  <si>
    <t>Viviendas con manejo individual (10)</t>
  </si>
  <si>
    <t>Orgánicos (10)</t>
  </si>
  <si>
    <t>Inorgánicos (10)</t>
  </si>
  <si>
    <t>Tipo de recolección (15)</t>
  </si>
  <si>
    <t>Tipo de vehículo (15)</t>
  </si>
  <si>
    <t>Aprovechamiento (20)</t>
  </si>
  <si>
    <t xml:space="preserve"> Disposición final (20)</t>
  </si>
  <si>
    <t>comunitario=0; no hay operador=1</t>
  </si>
  <si>
    <t>recupera costos=0; no recupera costos=1</t>
  </si>
  <si>
    <t>¿El área de influencia cuenta con un sistema colectivo de abastecimiento de agua?</t>
  </si>
  <si>
    <t>¿El área de influencia cuenta con un sistema colectivo de alcantarillado?</t>
  </si>
  <si>
    <t xml:space="preserve">Ficha de perfil de proyecto rural (Artículos 9 y 10 de la Resolución MVCT 844 de 2017 - RAS Rural </t>
  </si>
  <si>
    <t>Variables a considerar en la toma de decisiones</t>
  </si>
  <si>
    <t>Ministerio de Vivienda, Ciudad y Territorio (MVCT) - Viceministerio de Agua y Saneamiento Básico (VASB)</t>
  </si>
  <si>
    <t>Variables a incorporar en el diagnóstico</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</si>
</sst>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9"/>
      <color theme="1"/>
      <name val="Arial"/>
      <family val="2"/>
    </font>
    <font>
      <i/>
      <sz val="9"/>
      <color theme="1"/>
      <name val="Arial"/>
      <family val="2"/>
    </font>
    <font>
      <i/>
      <sz val="9"/>
      <color rgb="FFFF0000"/>
      <name val="Arial"/>
      <family val="2"/>
    </font>
    <font>
      <i/>
      <sz val="9"/>
      <name val="Arial"/>
      <family val="2"/>
    </font>
    <font>
      <b/>
      <sz val="9"/>
      <color rgb="FF000000"/>
      <name val="Arial"/>
      <family val="2"/>
    </font>
    <font>
      <i/>
      <sz val="9"/>
      <color rgb="FF000000"/>
      <name val="Arial"/>
      <family val="2"/>
    </font>
    <font>
      <b/>
      <sz val="9"/>
      <color rgb="FFFF0000"/>
      <name val="Arial"/>
      <family val="2"/>
    </font>
    <font>
      <b/>
      <sz val="9"/>
      <color rgb="FF7030A0"/>
      <name val="Arial"/>
      <family val="2"/>
    </font>
    <font>
      <sz val="11"/>
      <color rgb="FF444444"/>
      <name val="Calibri"/>
      <family val="2"/>
      <charset val="1"/>
    </font>
    <font>
      <sz val="11"/>
      <color rgb="FF000000"/>
      <name val="Arial"/>
      <family val="2"/>
    </font>
    <font>
      <sz val="9"/>
      <color rgb="FF000000"/>
      <name val="Arial"/>
      <family val="2"/>
    </font>
    <font>
      <sz val="11"/>
      <color rgb="FF000000"/>
      <name val="Calibri"/>
      <family val="2"/>
      <scheme val="minor"/>
    </font>
    <font>
      <sz val="9"/>
      <color rgb="FF000000"/>
      <name val="Calibri"/>
      <family val="2"/>
      <scheme val="minor"/>
    </font>
    <font>
      <sz val="10"/>
      <color rgb="FF000000"/>
      <name val="Calibri"/>
      <family val="2"/>
      <scheme val="minor"/>
    </font>
    <font>
      <i/>
      <sz val="11"/>
      <color rgb="FF000000"/>
      <name val="Calibri"/>
      <family val="2"/>
      <charset val="1"/>
    </font>
    <font>
      <sz val="7"/>
      <color rgb="FF000000"/>
      <name val="Arial"/>
      <family val="2"/>
    </font>
    <font>
      <b/>
      <i/>
      <sz val="9"/>
      <color rgb="FFFF0000"/>
      <name val="Calibri"/>
      <family val="2"/>
      <scheme val="minor"/>
    </font>
    <font>
      <b/>
      <sz val="11"/>
      <color theme="1"/>
      <name val="Calibri"/>
      <family val="2"/>
      <scheme val="minor"/>
    </font>
  </fonts>
  <fills count="13">
    <fill>
      <patternFill patternType="none"/>
    </fill>
    <fill>
      <patternFill patternType="gray125"/>
    </fill>
    <fill>
      <patternFill patternType="solid">
        <fgColor rgb="FFFFFF00"/>
        <bgColor indexed="64"/>
      </patternFill>
    </fill>
    <fill>
      <patternFill patternType="solid">
        <fgColor rgb="FFE2EFDA"/>
        <bgColor indexed="64"/>
      </patternFill>
    </fill>
    <fill>
      <patternFill patternType="solid">
        <fgColor rgb="FF70AD47"/>
        <bgColor indexed="64"/>
      </patternFill>
    </fill>
    <fill>
      <patternFill patternType="solid">
        <fgColor rgb="FFE7E6E6"/>
        <bgColor indexed="64"/>
      </patternFill>
    </fill>
    <fill>
      <patternFill patternType="solid">
        <fgColor rgb="FFBF8F00"/>
        <bgColor indexed="64"/>
      </patternFill>
    </fill>
    <fill>
      <patternFill patternType="solid">
        <fgColor rgb="FFACB9CA"/>
        <bgColor indexed="64"/>
      </patternFill>
    </fill>
    <fill>
      <patternFill patternType="solid">
        <fgColor rgb="FF00B0F0"/>
        <bgColor indexed="64"/>
      </patternFill>
    </fill>
    <fill>
      <patternFill patternType="solid">
        <fgColor rgb="FFED7D31"/>
        <bgColor indexed="64"/>
      </patternFill>
    </fill>
    <fill>
      <patternFill patternType="solid">
        <fgColor rgb="FFFFF2CC"/>
        <bgColor indexed="64"/>
      </patternFill>
    </fill>
    <fill>
      <patternFill patternType="solid">
        <fgColor rgb="FFFFC000"/>
        <bgColor indexed="64"/>
      </patternFill>
    </fill>
    <fill>
      <patternFill patternType="solid">
        <fgColor rgb="FFFFFFFF"/>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style="thin">
        <color indexed="64"/>
      </right>
      <top/>
      <bottom style="thin">
        <color rgb="FF000000"/>
      </bottom>
      <diagonal/>
    </border>
    <border>
      <left style="thin">
        <color indexed="64"/>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indexed="64"/>
      </top>
      <bottom/>
      <diagonal/>
    </border>
    <border>
      <left/>
      <right style="thin">
        <color rgb="FF000000"/>
      </right>
      <top/>
      <bottom/>
      <diagonal/>
    </border>
    <border>
      <left/>
      <right style="thin">
        <color rgb="FF000000"/>
      </right>
      <top/>
      <bottom style="thin">
        <color indexed="64"/>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rgb="FF000000"/>
      </top>
      <bottom/>
      <diagonal/>
    </border>
    <border>
      <left style="thin">
        <color rgb="FF000000"/>
      </left>
      <right/>
      <top/>
      <bottom/>
      <diagonal/>
    </border>
    <border>
      <left/>
      <right/>
      <top style="thin">
        <color rgb="FF000000"/>
      </top>
      <bottom/>
      <diagonal/>
    </border>
    <border>
      <left/>
      <right style="thin">
        <color rgb="FF000000"/>
      </right>
      <top style="thin">
        <color rgb="FF000000"/>
      </top>
      <bottom/>
      <diagonal/>
    </border>
  </borders>
  <cellStyleXfs count="1">
    <xf numFmtId="0" fontId="0" fillId="0" borderId="0"/>
  </cellStyleXfs>
  <cellXfs count="465">
    <xf numFmtId="0" fontId="0" fillId="0" borderId="0" xfId="0"/>
    <xf numFmtId="0" fontId="0" fillId="0" borderId="19" xfId="0" applyBorder="1"/>
    <xf numFmtId="0" fontId="0" fillId="0" borderId="28" xfId="0" applyBorder="1"/>
    <xf numFmtId="0" fontId="0" fillId="0" borderId="0" xfId="0" applyAlignment="1">
      <alignment vertical="center"/>
    </xf>
    <xf numFmtId="0" fontId="11" fillId="0" borderId="1" xfId="0" applyFont="1" applyFill="1" applyBorder="1" applyAlignment="1">
      <alignment wrapText="1"/>
    </xf>
    <xf numFmtId="0" fontId="6" fillId="0" borderId="19" xfId="0" applyFont="1" applyFill="1" applyBorder="1" applyAlignment="1">
      <alignment vertical="center" wrapText="1"/>
    </xf>
    <xf numFmtId="0" fontId="11" fillId="0" borderId="23" xfId="0" applyFont="1" applyFill="1" applyBorder="1" applyAlignment="1">
      <alignment vertical="center" wrapText="1"/>
    </xf>
    <xf numFmtId="0" fontId="11" fillId="0" borderId="19" xfId="0" applyFont="1" applyFill="1" applyBorder="1" applyAlignment="1">
      <alignment horizontal="left" vertical="center"/>
    </xf>
    <xf numFmtId="0" fontId="6" fillId="0" borderId="19" xfId="0" applyFont="1" applyFill="1" applyBorder="1" applyAlignment="1">
      <alignment vertical="center"/>
    </xf>
    <xf numFmtId="0" fontId="6" fillId="0" borderId="3" xfId="0" applyFont="1" applyFill="1" applyBorder="1" applyAlignment="1">
      <alignment vertical="center" wrapText="1"/>
    </xf>
    <xf numFmtId="0" fontId="6" fillId="0" borderId="1" xfId="0" applyFont="1" applyFill="1" applyBorder="1" applyAlignment="1">
      <alignment vertical="center"/>
    </xf>
    <xf numFmtId="0" fontId="6" fillId="0" borderId="1" xfId="0" applyFont="1" applyFill="1" applyBorder="1"/>
    <xf numFmtId="0" fontId="6" fillId="0" borderId="4" xfId="0" applyFont="1" applyFill="1" applyBorder="1" applyAlignment="1">
      <alignment vertical="center" wrapText="1"/>
    </xf>
    <xf numFmtId="0" fontId="6" fillId="0" borderId="8" xfId="0" applyFont="1" applyFill="1" applyBorder="1" applyAlignment="1">
      <alignment horizontal="left" vertical="center"/>
    </xf>
    <xf numFmtId="0" fontId="6" fillId="0" borderId="5" xfId="0" applyFont="1" applyFill="1" applyBorder="1" applyAlignment="1">
      <alignment vertical="center" wrapText="1"/>
    </xf>
    <xf numFmtId="0" fontId="10" fillId="0" borderId="0" xfId="0" applyFont="1" applyFill="1"/>
    <xf numFmtId="0" fontId="6" fillId="0" borderId="3" xfId="0" applyFont="1" applyFill="1" applyBorder="1"/>
    <xf numFmtId="0" fontId="6" fillId="0" borderId="40" xfId="0" applyFont="1" applyFill="1" applyBorder="1" applyAlignment="1">
      <alignment vertical="center" wrapText="1"/>
    </xf>
    <xf numFmtId="0" fontId="6" fillId="0" borderId="25" xfId="0" applyFont="1" applyFill="1" applyBorder="1" applyAlignment="1">
      <alignment horizontal="left" vertical="center" wrapText="1"/>
    </xf>
    <xf numFmtId="9" fontId="6" fillId="0" borderId="1" xfId="0" applyNumberFormat="1" applyFont="1" applyFill="1" applyBorder="1" applyAlignment="1">
      <alignment horizontal="center" vertical="center"/>
    </xf>
    <xf numFmtId="0" fontId="6" fillId="0" borderId="2" xfId="0" applyFont="1" applyFill="1" applyBorder="1" applyAlignment="1"/>
    <xf numFmtId="0" fontId="6" fillId="0" borderId="1" xfId="0" applyFont="1" applyFill="1" applyBorder="1" applyAlignment="1"/>
    <xf numFmtId="0" fontId="6" fillId="0" borderId="2" xfId="0" applyFont="1" applyFill="1" applyBorder="1"/>
    <xf numFmtId="0" fontId="11" fillId="0" borderId="1" xfId="0" applyFont="1" applyFill="1" applyBorder="1" applyAlignment="1">
      <alignment vertical="center"/>
    </xf>
    <xf numFmtId="0" fontId="5" fillId="0" borderId="1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1" fillId="0" borderId="9" xfId="0" applyFont="1" applyFill="1" applyBorder="1" applyAlignment="1">
      <alignment horizontal="left" vertical="center"/>
    </xf>
    <xf numFmtId="0" fontId="5" fillId="0" borderId="1" xfId="0" applyFont="1" applyFill="1" applyBorder="1" applyAlignment="1">
      <alignment vertical="center" wrapText="1"/>
    </xf>
    <xf numFmtId="0" fontId="11" fillId="0" borderId="1" xfId="0" applyFont="1" applyFill="1" applyBorder="1" applyAlignment="1">
      <alignment vertical="center" wrapText="1"/>
    </xf>
    <xf numFmtId="0" fontId="6" fillId="0" borderId="9" xfId="0" applyFont="1" applyFill="1" applyBorder="1" applyAlignment="1">
      <alignment horizontal="center" vertical="center" wrapText="1"/>
    </xf>
    <xf numFmtId="0" fontId="11" fillId="0" borderId="9" xfId="0" applyFont="1" applyFill="1" applyBorder="1" applyAlignment="1">
      <alignment horizontal="center" vertical="center"/>
    </xf>
    <xf numFmtId="10" fontId="6" fillId="0" borderId="5" xfId="0" applyNumberFormat="1" applyFont="1" applyFill="1" applyBorder="1" applyAlignment="1">
      <alignment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horizontal="center" vertical="center"/>
    </xf>
    <xf numFmtId="0" fontId="0" fillId="0" borderId="0" xfId="0"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horizontal="left" vertical="center"/>
    </xf>
    <xf numFmtId="0" fontId="12" fillId="0" borderId="25" xfId="0" applyFont="1" applyFill="1" applyBorder="1"/>
    <xf numFmtId="0" fontId="11" fillId="0" borderId="9" xfId="0" applyFont="1" applyFill="1" applyBorder="1" applyAlignment="1">
      <alignment vertical="center" wrapText="1"/>
    </xf>
    <xf numFmtId="0" fontId="11" fillId="0" borderId="5" xfId="0" applyFont="1" applyFill="1" applyBorder="1" applyAlignment="1">
      <alignment vertical="center" wrapText="1"/>
    </xf>
    <xf numFmtId="0" fontId="12" fillId="0" borderId="19" xfId="0" applyFont="1" applyFill="1" applyBorder="1"/>
    <xf numFmtId="0" fontId="10" fillId="0" borderId="0" xfId="0" applyFont="1" applyFill="1" applyAlignment="1">
      <alignment vertical="center"/>
    </xf>
    <xf numFmtId="0" fontId="0" fillId="0" borderId="0" xfId="0" applyFill="1"/>
    <xf numFmtId="0" fontId="12" fillId="0" borderId="0" xfId="0" applyFont="1" applyFill="1"/>
    <xf numFmtId="0" fontId="11" fillId="0" borderId="5" xfId="0" applyFont="1" applyFill="1" applyBorder="1"/>
    <xf numFmtId="0" fontId="11" fillId="0" borderId="0" xfId="0" applyFont="1" applyFill="1"/>
    <xf numFmtId="0" fontId="13" fillId="0" borderId="5" xfId="0" applyFont="1" applyFill="1" applyBorder="1"/>
    <xf numFmtId="0" fontId="5" fillId="0" borderId="11" xfId="0" applyFont="1" applyFill="1" applyBorder="1" applyAlignment="1">
      <alignment horizontal="center" vertical="center" wrapText="1"/>
    </xf>
    <xf numFmtId="0" fontId="13" fillId="0" borderId="1" xfId="0" applyFont="1" applyFill="1" applyBorder="1" applyAlignment="1"/>
    <xf numFmtId="0" fontId="6" fillId="0" borderId="2" xfId="0" applyFont="1" applyFill="1" applyBorder="1" applyAlignment="1">
      <alignment vertical="center" wrapText="1"/>
    </xf>
    <xf numFmtId="0" fontId="6" fillId="0" borderId="11" xfId="0" applyFont="1" applyFill="1" applyBorder="1" applyAlignment="1">
      <alignment vertical="center" wrapText="1"/>
    </xf>
    <xf numFmtId="0" fontId="11" fillId="0" borderId="1" xfId="0" applyFont="1" applyFill="1" applyBorder="1"/>
    <xf numFmtId="0" fontId="5" fillId="0" borderId="5" xfId="0" applyFont="1" applyFill="1" applyBorder="1" applyAlignment="1">
      <alignment vertical="center" wrapText="1"/>
    </xf>
    <xf numFmtId="0" fontId="14" fillId="0" borderId="19" xfId="0" applyFont="1" applyFill="1" applyBorder="1" applyAlignment="1"/>
    <xf numFmtId="0" fontId="12" fillId="0" borderId="19" xfId="0" applyFont="1" applyFill="1" applyBorder="1" applyAlignment="1"/>
    <xf numFmtId="0" fontId="12" fillId="0" borderId="26" xfId="0" applyFont="1" applyFill="1" applyBorder="1"/>
    <xf numFmtId="0" fontId="5" fillId="0" borderId="19" xfId="0" applyFont="1" applyFill="1" applyBorder="1" applyAlignment="1">
      <alignment vertical="center" wrapText="1"/>
    </xf>
    <xf numFmtId="0" fontId="5" fillId="0" borderId="14" xfId="0" applyFont="1" applyFill="1" applyBorder="1" applyAlignment="1">
      <alignment horizontal="center" vertical="center" wrapText="1"/>
    </xf>
    <xf numFmtId="0" fontId="5" fillId="0" borderId="26"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3" xfId="0" applyFont="1" applyFill="1" applyBorder="1" applyAlignment="1">
      <alignment horizontal="center" vertical="center"/>
    </xf>
    <xf numFmtId="0" fontId="15" fillId="0" borderId="19" xfId="0" applyFont="1" applyFill="1" applyBorder="1"/>
    <xf numFmtId="0" fontId="16" fillId="0" borderId="0" xfId="0" applyFont="1" applyFill="1"/>
    <xf numFmtId="0" fontId="5" fillId="0" borderId="11" xfId="0" applyFont="1" applyFill="1" applyBorder="1"/>
    <xf numFmtId="0" fontId="5" fillId="0" borderId="2" xfId="0" applyFont="1" applyFill="1" applyBorder="1"/>
    <xf numFmtId="0" fontId="0" fillId="2" borderId="19" xfId="0" applyFill="1" applyBorder="1"/>
    <xf numFmtId="0" fontId="0" fillId="5" borderId="19" xfId="0" applyFill="1" applyBorder="1"/>
    <xf numFmtId="0" fontId="0" fillId="6" borderId="19" xfId="0" applyFill="1" applyBorder="1"/>
    <xf numFmtId="0" fontId="0" fillId="8" borderId="19" xfId="0" applyFill="1" applyBorder="1"/>
    <xf numFmtId="0" fontId="0" fillId="9" borderId="19" xfId="0" applyFill="1" applyBorder="1"/>
    <xf numFmtId="0" fontId="0" fillId="9" borderId="19" xfId="0" applyFill="1" applyBorder="1" applyAlignment="1">
      <alignment wrapText="1"/>
    </xf>
    <xf numFmtId="0" fontId="0" fillId="10" borderId="19" xfId="0" applyFill="1" applyBorder="1"/>
    <xf numFmtId="0" fontId="1" fillId="4" borderId="27" xfId="0" applyFont="1" applyFill="1" applyBorder="1" applyAlignment="1">
      <alignment vertical="center" wrapText="1"/>
    </xf>
    <xf numFmtId="0" fontId="2" fillId="4" borderId="27" xfId="0" applyFont="1" applyFill="1" applyBorder="1" applyAlignment="1">
      <alignment vertical="center" wrapText="1"/>
    </xf>
    <xf numFmtId="0" fontId="4" fillId="4" borderId="27" xfId="0" applyFont="1" applyFill="1" applyBorder="1" applyAlignment="1">
      <alignment horizontal="left" vertical="center" wrapText="1"/>
    </xf>
    <xf numFmtId="0" fontId="2" fillId="4" borderId="45" xfId="0" applyFont="1" applyFill="1" applyBorder="1" applyAlignment="1">
      <alignment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2" fillId="4" borderId="8" xfId="0" applyFont="1" applyFill="1" applyBorder="1" applyAlignment="1">
      <alignment vertical="center" wrapText="1"/>
    </xf>
    <xf numFmtId="0" fontId="1" fillId="4" borderId="8" xfId="0" applyFont="1" applyFill="1" applyBorder="1" applyAlignment="1">
      <alignment horizontal="left" vertical="center" wrapText="1"/>
    </xf>
    <xf numFmtId="0" fontId="2" fillId="4" borderId="14" xfId="0" applyFont="1" applyFill="1" applyBorder="1" applyAlignment="1">
      <alignment vertical="center" wrapText="1"/>
    </xf>
    <xf numFmtId="0" fontId="0" fillId="0" borderId="19" xfId="0" applyBorder="1" applyAlignment="1">
      <alignment horizontal="center"/>
    </xf>
    <xf numFmtId="0" fontId="0" fillId="2" borderId="19" xfId="0" applyFill="1" applyBorder="1" applyAlignment="1">
      <alignment horizontal="center"/>
    </xf>
    <xf numFmtId="0" fontId="0" fillId="5" borderId="19" xfId="0" applyFill="1" applyBorder="1" applyAlignment="1">
      <alignment horizontal="center"/>
    </xf>
    <xf numFmtId="0" fontId="0" fillId="6" borderId="19" xfId="0" applyFill="1" applyBorder="1" applyAlignment="1">
      <alignment horizontal="center"/>
    </xf>
    <xf numFmtId="0" fontId="0" fillId="7" borderId="19" xfId="0" applyFill="1" applyBorder="1" applyAlignment="1">
      <alignment horizontal="center"/>
    </xf>
    <xf numFmtId="0" fontId="0" fillId="8" borderId="19" xfId="0" applyFill="1" applyBorder="1" applyAlignment="1">
      <alignment horizontal="center"/>
    </xf>
    <xf numFmtId="0" fontId="0" fillId="9" borderId="19" xfId="0" applyFill="1" applyBorder="1" applyAlignment="1">
      <alignment horizontal="center"/>
    </xf>
    <xf numFmtId="0" fontId="0" fillId="10" borderId="19" xfId="0" applyFill="1" applyBorder="1" applyAlignment="1">
      <alignment horizontal="center"/>
    </xf>
    <xf numFmtId="0" fontId="6" fillId="4" borderId="14" xfId="0" applyFont="1" applyFill="1" applyBorder="1" applyAlignment="1">
      <alignment vertical="center" wrapText="1"/>
    </xf>
    <xf numFmtId="0" fontId="6" fillId="4" borderId="8" xfId="0" applyFont="1" applyFill="1" applyBorder="1" applyAlignment="1">
      <alignment vertical="center" wrapText="1"/>
    </xf>
    <xf numFmtId="0" fontId="6" fillId="4" borderId="0" xfId="0" applyFont="1" applyFill="1" applyBorder="1" applyAlignment="1">
      <alignment vertical="center" wrapText="1"/>
    </xf>
    <xf numFmtId="0" fontId="5" fillId="4" borderId="27" xfId="0" applyFont="1" applyFill="1" applyBorder="1" applyAlignment="1">
      <alignment horizontal="center" vertical="center" wrapText="1"/>
    </xf>
    <xf numFmtId="0" fontId="5" fillId="4" borderId="27" xfId="0" applyFont="1" applyFill="1" applyBorder="1" applyAlignment="1">
      <alignment horizontal="center" vertical="center"/>
    </xf>
    <xf numFmtId="0" fontId="0" fillId="0" borderId="0" xfId="0" applyBorder="1" applyAlignment="1"/>
    <xf numFmtId="0" fontId="0" fillId="0" borderId="27" xfId="0" applyFill="1" applyBorder="1"/>
    <xf numFmtId="0" fontId="1" fillId="0" borderId="30" xfId="0" applyFont="1" applyFill="1" applyBorder="1" applyAlignment="1">
      <alignment horizontal="left" vertical="center" wrapText="1"/>
    </xf>
    <xf numFmtId="0" fontId="1" fillId="0" borderId="27" xfId="0" applyFont="1" applyFill="1" applyBorder="1" applyAlignment="1">
      <alignment vertical="center" wrapText="1"/>
    </xf>
    <xf numFmtId="0" fontId="2" fillId="0" borderId="27" xfId="0" applyFont="1" applyFill="1" applyBorder="1" applyAlignment="1">
      <alignment vertical="center" wrapText="1"/>
    </xf>
    <xf numFmtId="0" fontId="4" fillId="0" borderId="27" xfId="0" applyFont="1" applyFill="1" applyBorder="1" applyAlignment="1">
      <alignment horizontal="left" vertical="center" wrapText="1"/>
    </xf>
    <xf numFmtId="0" fontId="2" fillId="0" borderId="45" xfId="0" applyFont="1" applyFill="1" applyBorder="1" applyAlignment="1">
      <alignment vertical="center" wrapText="1"/>
    </xf>
    <xf numFmtId="0" fontId="0" fillId="0" borderId="0" xfId="0" applyFill="1" applyBorder="1" applyAlignment="1"/>
    <xf numFmtId="0" fontId="1" fillId="0" borderId="19" xfId="0" applyFont="1" applyFill="1" applyBorder="1" applyAlignment="1">
      <alignment horizontal="center" vertical="center" wrapText="1"/>
    </xf>
    <xf numFmtId="0" fontId="2" fillId="0" borderId="19" xfId="0" applyFont="1" applyFill="1" applyBorder="1" applyAlignment="1">
      <alignment vertical="center" wrapText="1"/>
    </xf>
    <xf numFmtId="0" fontId="1" fillId="0" borderId="19" xfId="0" applyFont="1" applyFill="1" applyBorder="1" applyAlignment="1">
      <alignment horizontal="left" vertical="center" wrapText="1"/>
    </xf>
    <xf numFmtId="0" fontId="0" fillId="2" borderId="28" xfId="0" applyFill="1" applyBorder="1" applyAlignment="1">
      <alignment horizontal="center"/>
    </xf>
    <xf numFmtId="0" fontId="0" fillId="2" borderId="28" xfId="0" applyFill="1" applyBorder="1"/>
    <xf numFmtId="0" fontId="5" fillId="0" borderId="28" xfId="0" applyFont="1" applyFill="1" applyBorder="1" applyAlignment="1">
      <alignment vertical="center" wrapText="1"/>
    </xf>
    <xf numFmtId="0" fontId="1" fillId="0" borderId="28" xfId="0" applyFont="1" applyFill="1" applyBorder="1" applyAlignment="1">
      <alignment horizontal="center" vertical="center" wrapText="1"/>
    </xf>
    <xf numFmtId="0" fontId="0" fillId="0" borderId="28" xfId="0" applyFill="1" applyBorder="1" applyAlignment="1">
      <alignment horizontal="center"/>
    </xf>
    <xf numFmtId="0" fontId="2" fillId="0" borderId="28" xfId="0" applyFont="1" applyFill="1" applyBorder="1" applyAlignment="1">
      <alignment vertical="center" wrapText="1"/>
    </xf>
    <xf numFmtId="0" fontId="6" fillId="0" borderId="28" xfId="0" applyFont="1" applyFill="1" applyBorder="1" applyAlignment="1">
      <alignment vertical="center" wrapText="1"/>
    </xf>
    <xf numFmtId="0" fontId="5" fillId="0" borderId="28" xfId="0" applyFont="1" applyFill="1" applyBorder="1" applyAlignment="1">
      <alignment horizontal="center" vertical="center" wrapText="1"/>
    </xf>
    <xf numFmtId="0" fontId="5" fillId="0" borderId="28" xfId="0" applyFont="1" applyFill="1" applyBorder="1" applyAlignment="1">
      <alignment horizontal="center" vertical="center"/>
    </xf>
    <xf numFmtId="0" fontId="1" fillId="0" borderId="28" xfId="0" applyFont="1" applyFill="1" applyBorder="1" applyAlignment="1">
      <alignment horizontal="left" vertical="center" wrapText="1"/>
    </xf>
    <xf numFmtId="0" fontId="1" fillId="0" borderId="28" xfId="0" applyFont="1" applyFill="1" applyBorder="1" applyAlignment="1">
      <alignment vertical="center"/>
    </xf>
    <xf numFmtId="0" fontId="1" fillId="11" borderId="30" xfId="0" applyFont="1" applyFill="1" applyBorder="1" applyAlignment="1">
      <alignment horizontal="left" vertical="center" wrapText="1"/>
    </xf>
    <xf numFmtId="0" fontId="2" fillId="11" borderId="27" xfId="0" applyFont="1" applyFill="1" applyBorder="1" applyAlignment="1">
      <alignment vertical="center" wrapText="1"/>
    </xf>
    <xf numFmtId="0" fontId="2" fillId="11" borderId="8" xfId="0" applyFont="1" applyFill="1" applyBorder="1" applyAlignment="1">
      <alignment vertical="center" wrapText="1"/>
    </xf>
    <xf numFmtId="0" fontId="5" fillId="4" borderId="0" xfId="0" applyFont="1" applyFill="1" applyBorder="1" applyAlignment="1">
      <alignment vertical="center" wrapText="1"/>
    </xf>
    <xf numFmtId="0" fontId="2" fillId="11" borderId="26" xfId="0" applyFont="1" applyFill="1" applyBorder="1" applyAlignment="1">
      <alignment vertical="center" wrapText="1"/>
    </xf>
    <xf numFmtId="0" fontId="2" fillId="4" borderId="26" xfId="0" applyFont="1" applyFill="1" applyBorder="1" applyAlignment="1">
      <alignment vertical="center" wrapText="1"/>
    </xf>
    <xf numFmtId="0" fontId="7" fillId="3" borderId="0" xfId="0" applyFont="1" applyFill="1" applyBorder="1" applyAlignment="1">
      <alignment vertical="center"/>
    </xf>
    <xf numFmtId="0" fontId="0" fillId="0" borderId="45" xfId="0" applyBorder="1" applyAlignment="1">
      <alignment vertical="center"/>
    </xf>
    <xf numFmtId="0" fontId="5" fillId="11" borderId="27" xfId="0" applyFont="1" applyFill="1" applyBorder="1" applyAlignment="1">
      <alignment vertical="center" wrapText="1"/>
    </xf>
    <xf numFmtId="0" fontId="1" fillId="4" borderId="28" xfId="0" applyFont="1" applyFill="1" applyBorder="1" applyAlignment="1">
      <alignment horizontal="center" vertical="center" wrapText="1"/>
    </xf>
    <xf numFmtId="0" fontId="7" fillId="3" borderId="45" xfId="0" applyFont="1" applyFill="1" applyBorder="1" applyAlignment="1">
      <alignment vertical="center"/>
    </xf>
    <xf numFmtId="0" fontId="0" fillId="0" borderId="27" xfId="0" applyBorder="1" applyAlignment="1">
      <alignment horizontal="center" vertical="center"/>
    </xf>
    <xf numFmtId="0" fontId="0" fillId="0" borderId="19" xfId="0" applyBorder="1" applyAlignment="1">
      <alignment horizontal="center" vertical="center"/>
    </xf>
    <xf numFmtId="0" fontId="0" fillId="0" borderId="18" xfId="0" applyFont="1"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0" fillId="0" borderId="9" xfId="0" applyBorder="1" applyAlignment="1">
      <alignment horizontal="center" vertical="center"/>
    </xf>
    <xf numFmtId="0" fontId="6" fillId="0" borderId="9" xfId="0" applyFont="1" applyFill="1" applyBorder="1" applyAlignment="1">
      <alignment horizontal="left" vertical="center" wrapText="1"/>
    </xf>
    <xf numFmtId="0" fontId="9" fillId="0" borderId="47" xfId="0" applyFont="1" applyBorder="1" applyAlignment="1">
      <alignment vertical="center"/>
    </xf>
    <xf numFmtId="0" fontId="0" fillId="0" borderId="44" xfId="0" applyBorder="1" applyAlignment="1">
      <alignment vertical="center"/>
    </xf>
    <xf numFmtId="0" fontId="0" fillId="0" borderId="20" xfId="0" applyBorder="1" applyAlignment="1">
      <alignment vertical="center"/>
    </xf>
    <xf numFmtId="0" fontId="0" fillId="0" borderId="18" xfId="0" applyBorder="1" applyAlignment="1">
      <alignment vertical="center"/>
    </xf>
    <xf numFmtId="0" fontId="0" fillId="0" borderId="2" xfId="0" applyBorder="1" applyAlignment="1">
      <alignment horizontal="center" vertical="center"/>
    </xf>
    <xf numFmtId="0" fontId="0" fillId="0" borderId="0" xfId="0" applyFont="1" applyBorder="1" applyAlignment="1">
      <alignment horizontal="center" vertical="center"/>
    </xf>
    <xf numFmtId="0" fontId="2" fillId="11" borderId="47" xfId="0" applyFont="1" applyFill="1" applyBorder="1" applyAlignment="1">
      <alignment vertical="center" wrapText="1"/>
    </xf>
    <xf numFmtId="0" fontId="2" fillId="0" borderId="16" xfId="0" applyFont="1" applyFill="1" applyBorder="1" applyAlignment="1">
      <alignment vertical="center" wrapText="1"/>
    </xf>
    <xf numFmtId="0" fontId="2" fillId="0" borderId="18" xfId="0" applyFont="1" applyFill="1" applyBorder="1" applyAlignment="1">
      <alignment vertical="center" wrapText="1"/>
    </xf>
    <xf numFmtId="0" fontId="2" fillId="0" borderId="1" xfId="0" applyFont="1" applyFill="1" applyBorder="1" applyAlignment="1">
      <alignment vertical="center" wrapText="1"/>
    </xf>
    <xf numFmtId="0" fontId="5" fillId="0" borderId="1" xfId="0" applyFont="1" applyFill="1" applyBorder="1" applyAlignment="1">
      <alignment horizontal="center" vertical="center"/>
    </xf>
    <xf numFmtId="0" fontId="5" fillId="0" borderId="5"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2" xfId="0" applyFont="1" applyFill="1" applyBorder="1" applyAlignment="1">
      <alignment horizontal="left" vertical="center"/>
    </xf>
    <xf numFmtId="0" fontId="6" fillId="0" borderId="4" xfId="0" applyFont="1" applyFill="1" applyBorder="1" applyAlignment="1">
      <alignment horizontal="left" vertical="center"/>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3" xfId="0" applyFont="1" applyFill="1" applyBorder="1" applyAlignment="1">
      <alignment horizontal="left" vertical="center" wrapText="1"/>
    </xf>
    <xf numFmtId="0" fontId="5" fillId="0" borderId="5" xfId="0" applyFont="1" applyFill="1" applyBorder="1" applyAlignment="1">
      <alignment horizontal="center" vertical="center"/>
    </xf>
    <xf numFmtId="0" fontId="11" fillId="0" borderId="2" xfId="0" applyFont="1" applyFill="1" applyBorder="1" applyAlignment="1">
      <alignment horizontal="center"/>
    </xf>
    <xf numFmtId="0" fontId="11" fillId="0" borderId="3" xfId="0" applyFont="1" applyFill="1" applyBorder="1" applyAlignment="1">
      <alignment horizontal="center"/>
    </xf>
    <xf numFmtId="0" fontId="11" fillId="0" borderId="4" xfId="0" applyFont="1" applyFill="1" applyBorder="1" applyAlignment="1">
      <alignment horizontal="center"/>
    </xf>
    <xf numFmtId="0" fontId="5" fillId="0" borderId="2"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5" fillId="0" borderId="4" xfId="0" applyFont="1" applyFill="1" applyBorder="1" applyAlignment="1">
      <alignment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5" xfId="0" applyFont="1" applyFill="1" applyBorder="1" applyAlignment="1">
      <alignment horizontal="left" vertical="center"/>
    </xf>
    <xf numFmtId="0" fontId="6" fillId="0" borderId="3" xfId="0" applyFont="1" applyFill="1" applyBorder="1" applyAlignment="1">
      <alignment horizontal="left" vertical="center"/>
    </xf>
    <xf numFmtId="0" fontId="11" fillId="0" borderId="1" xfId="0" applyFont="1" applyFill="1" applyBorder="1" applyAlignment="1">
      <alignment horizontal="center" vertical="center"/>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5" fillId="0" borderId="9" xfId="0" applyFont="1" applyFill="1" applyBorder="1" applyAlignment="1">
      <alignment horizontal="left" vertical="center"/>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1" xfId="0" applyFont="1" applyFill="1" applyBorder="1" applyAlignment="1">
      <alignment vertical="center" wrapText="1"/>
    </xf>
    <xf numFmtId="0" fontId="5" fillId="0" borderId="1" xfId="0" applyFont="1" applyFill="1" applyBorder="1" applyAlignment="1">
      <alignment horizontal="left" vertical="center"/>
    </xf>
    <xf numFmtId="0" fontId="5" fillId="0" borderId="1"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26" xfId="0" applyFont="1" applyFill="1" applyBorder="1" applyAlignment="1">
      <alignment horizontal="center" vertical="center" wrapText="1"/>
    </xf>
    <xf numFmtId="0" fontId="6" fillId="0" borderId="19" xfId="0" applyFont="1" applyFill="1" applyBorder="1" applyAlignment="1">
      <alignment horizontal="left" vertical="center" wrapText="1"/>
    </xf>
    <xf numFmtId="0" fontId="6" fillId="0" borderId="19" xfId="0" applyFont="1" applyFill="1" applyBorder="1" applyAlignment="1">
      <alignment horizontal="center" wrapText="1"/>
    </xf>
    <xf numFmtId="0" fontId="11" fillId="0" borderId="19" xfId="0" applyFont="1" applyFill="1" applyBorder="1" applyAlignment="1">
      <alignment horizontal="center" vertical="center"/>
    </xf>
    <xf numFmtId="0" fontId="6" fillId="0" borderId="19" xfId="0" applyFont="1" applyFill="1" applyBorder="1" applyAlignment="1">
      <alignment horizontal="center" vertical="center" wrapText="1"/>
    </xf>
    <xf numFmtId="0" fontId="6" fillId="0" borderId="5" xfId="0" applyFont="1" applyFill="1" applyBorder="1" applyAlignment="1">
      <alignment horizontal="left" vertical="center" wrapText="1"/>
    </xf>
    <xf numFmtId="0" fontId="6" fillId="0" borderId="19" xfId="0" applyFont="1" applyFill="1" applyBorder="1" applyAlignment="1">
      <alignment horizontal="left" vertical="center"/>
    </xf>
    <xf numFmtId="0" fontId="5" fillId="0" borderId="19" xfId="0" applyFont="1" applyFill="1" applyBorder="1" applyAlignment="1">
      <alignment horizontal="center" vertical="center" wrapText="1"/>
    </xf>
    <xf numFmtId="0" fontId="6" fillId="0" borderId="1" xfId="0" applyFont="1" applyFill="1" applyBorder="1" applyAlignment="1">
      <alignment horizontal="left" vertical="center"/>
    </xf>
    <xf numFmtId="0" fontId="5" fillId="0" borderId="11" xfId="0" applyFont="1" applyFill="1" applyBorder="1" applyAlignment="1">
      <alignment horizontal="left" vertical="center" wrapText="1"/>
    </xf>
    <xf numFmtId="0" fontId="0" fillId="0" borderId="46" xfId="0" applyBorder="1" applyAlignment="1">
      <alignment horizontal="center"/>
    </xf>
    <xf numFmtId="0" fontId="0" fillId="0" borderId="16"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0" xfId="0" applyBorder="1" applyAlignment="1">
      <alignment horizontal="center" vertical="center"/>
    </xf>
    <xf numFmtId="0" fontId="0" fillId="7" borderId="16" xfId="0" applyFill="1" applyBorder="1" applyAlignment="1">
      <alignment horizontal="center"/>
    </xf>
    <xf numFmtId="0" fontId="0" fillId="7" borderId="18" xfId="0" applyFill="1" applyBorder="1" applyAlignment="1">
      <alignment horizontal="center"/>
    </xf>
    <xf numFmtId="0" fontId="0" fillId="0" borderId="1" xfId="0" applyBorder="1" applyAlignment="1">
      <alignment horizontal="center" vertical="center"/>
    </xf>
    <xf numFmtId="0" fontId="7" fillId="12" borderId="17" xfId="0" applyFont="1" applyFill="1" applyBorder="1" applyAlignment="1">
      <alignment horizontal="center" vertical="center"/>
    </xf>
    <xf numFmtId="0" fontId="0" fillId="7" borderId="18" xfId="0" applyFill="1" applyBorder="1" applyAlignment="1"/>
    <xf numFmtId="0" fontId="0" fillId="7" borderId="19" xfId="0" applyFill="1" applyBorder="1" applyAlignment="1"/>
    <xf numFmtId="0" fontId="0" fillId="6" borderId="26" xfId="0" applyFill="1" applyBorder="1" applyAlignment="1">
      <alignment horizontal="center"/>
    </xf>
    <xf numFmtId="0" fontId="0" fillId="8" borderId="28" xfId="0" applyFill="1" applyBorder="1"/>
    <xf numFmtId="0" fontId="0" fillId="0" borderId="18" xfId="0" applyBorder="1" applyAlignment="1">
      <alignment horizontal="center" vertical="center" wrapText="1"/>
    </xf>
    <xf numFmtId="0" fontId="2" fillId="4" borderId="8" xfId="0" applyFont="1" applyFill="1" applyBorder="1" applyAlignment="1">
      <alignment horizontal="center" vertical="center" wrapText="1"/>
    </xf>
    <xf numFmtId="0" fontId="18" fillId="0" borderId="0" xfId="0" applyFont="1"/>
    <xf numFmtId="0" fontId="5" fillId="0" borderId="0" xfId="0" applyFont="1" applyFill="1"/>
    <xf numFmtId="0" fontId="12" fillId="0" borderId="1" xfId="0" applyFont="1" applyFill="1" applyBorder="1" applyAlignment="1">
      <alignment horizontal="center"/>
    </xf>
    <xf numFmtId="0" fontId="5"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11" fillId="0" borderId="2" xfId="0" applyFont="1" applyFill="1" applyBorder="1" applyAlignment="1">
      <alignment horizontal="center"/>
    </xf>
    <xf numFmtId="0" fontId="11" fillId="0" borderId="3" xfId="0" applyFont="1" applyFill="1" applyBorder="1" applyAlignment="1">
      <alignment horizontal="center"/>
    </xf>
    <xf numFmtId="0" fontId="11" fillId="0" borderId="4" xfId="0" applyFont="1" applyFill="1" applyBorder="1" applyAlignment="1">
      <alignment horizontal="center"/>
    </xf>
    <xf numFmtId="0" fontId="5" fillId="0" borderId="7" xfId="0" applyFont="1" applyFill="1" applyBorder="1" applyAlignment="1">
      <alignment horizontal="left" vertical="center" wrapText="1"/>
    </xf>
    <xf numFmtId="0" fontId="5" fillId="0" borderId="1" xfId="0" applyFont="1" applyFill="1" applyBorder="1" applyAlignment="1">
      <alignment horizontal="left" vertical="center"/>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xf>
    <xf numFmtId="0" fontId="5" fillId="0" borderId="4" xfId="0" applyFont="1" applyFill="1" applyBorder="1" applyAlignment="1">
      <alignment horizontal="left" vertical="center"/>
    </xf>
    <xf numFmtId="0" fontId="11" fillId="0" borderId="1" xfId="0" applyFont="1" applyFill="1" applyBorder="1" applyAlignment="1">
      <alignment horizontal="center"/>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19" xfId="0" applyFont="1" applyFill="1" applyBorder="1" applyAlignment="1">
      <alignment horizontal="left" vertical="center"/>
    </xf>
    <xf numFmtId="0" fontId="6" fillId="0" borderId="19" xfId="0" applyFont="1" applyFill="1" applyBorder="1" applyAlignment="1">
      <alignment horizontal="center" wrapText="1"/>
    </xf>
    <xf numFmtId="0" fontId="5" fillId="0" borderId="9" xfId="0" applyFont="1" applyFill="1" applyBorder="1" applyAlignment="1">
      <alignment horizontal="center" vertical="center"/>
    </xf>
    <xf numFmtId="0" fontId="5" fillId="0" borderId="3" xfId="0" applyFont="1" applyFill="1" applyBorder="1" applyAlignment="1">
      <alignment horizontal="left" vertical="center"/>
    </xf>
    <xf numFmtId="0" fontId="6" fillId="0" borderId="16" xfId="0" applyFont="1" applyFill="1" applyBorder="1" applyAlignment="1">
      <alignment horizontal="left" vertical="center"/>
    </xf>
    <xf numFmtId="0" fontId="6" fillId="0" borderId="17" xfId="0" applyFont="1" applyFill="1" applyBorder="1" applyAlignment="1">
      <alignment horizontal="left" vertical="center"/>
    </xf>
    <xf numFmtId="0" fontId="6" fillId="0" borderId="18" xfId="0" applyFont="1" applyFill="1" applyBorder="1" applyAlignment="1">
      <alignment horizontal="left" vertical="center"/>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xf>
    <xf numFmtId="0" fontId="6" fillId="0" borderId="26" xfId="0" applyFont="1" applyFill="1" applyBorder="1" applyAlignment="1">
      <alignment horizontal="left" vertical="center" wrapText="1"/>
    </xf>
    <xf numFmtId="0" fontId="6" fillId="0" borderId="26" xfId="0" applyFont="1" applyFill="1" applyBorder="1" applyAlignment="1">
      <alignment horizontal="center" vertical="center"/>
    </xf>
    <xf numFmtId="0" fontId="5" fillId="0" borderId="19" xfId="0" applyFont="1" applyFill="1" applyBorder="1" applyAlignment="1">
      <alignment horizontal="left" vertical="center"/>
    </xf>
    <xf numFmtId="0" fontId="5" fillId="0" borderId="16" xfId="0" applyFont="1" applyFill="1" applyBorder="1" applyAlignment="1">
      <alignment horizontal="left" vertical="center"/>
    </xf>
    <xf numFmtId="0" fontId="5" fillId="0" borderId="19" xfId="0" applyFont="1" applyFill="1" applyBorder="1" applyAlignment="1">
      <alignment horizontal="center" vertical="center" wrapText="1"/>
    </xf>
    <xf numFmtId="0" fontId="6" fillId="0" borderId="19" xfId="0" applyFont="1" applyFill="1" applyBorder="1" applyAlignment="1">
      <alignment horizontal="left" vertical="center" wrapText="1"/>
    </xf>
    <xf numFmtId="0" fontId="15" fillId="0" borderId="19" xfId="0" applyFont="1" applyFill="1" applyBorder="1" applyAlignment="1">
      <alignment horizontal="left" vertical="center"/>
    </xf>
    <xf numFmtId="0" fontId="5" fillId="0" borderId="5" xfId="0" applyFont="1" applyFill="1" applyBorder="1" applyAlignment="1">
      <alignment horizontal="left" vertical="center"/>
    </xf>
    <xf numFmtId="0" fontId="5" fillId="0" borderId="8" xfId="0" applyFont="1" applyFill="1" applyBorder="1" applyAlignment="1">
      <alignment horizontal="left" vertical="center"/>
    </xf>
    <xf numFmtId="0" fontId="5" fillId="0" borderId="9" xfId="0" applyFont="1" applyFill="1" applyBorder="1" applyAlignment="1">
      <alignment horizontal="lef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2" fillId="0" borderId="16" xfId="0" applyFont="1" applyFill="1" applyBorder="1" applyAlignment="1">
      <alignment horizontal="center"/>
    </xf>
    <xf numFmtId="0" fontId="12" fillId="0" borderId="17" xfId="0" applyFont="1" applyFill="1" applyBorder="1" applyAlignment="1">
      <alignment horizontal="center"/>
    </xf>
    <xf numFmtId="0" fontId="12" fillId="0" borderId="18" xfId="0" applyFont="1" applyFill="1" applyBorder="1" applyAlignment="1">
      <alignment horizontal="center"/>
    </xf>
    <xf numFmtId="0" fontId="11" fillId="0" borderId="11" xfId="0" applyFont="1" applyFill="1" applyBorder="1" applyAlignment="1">
      <alignment horizontal="center"/>
    </xf>
    <xf numFmtId="0" fontId="11" fillId="0" borderId="15" xfId="0" applyFont="1" applyFill="1" applyBorder="1" applyAlignment="1">
      <alignment horizontal="center"/>
    </xf>
    <xf numFmtId="0" fontId="11" fillId="0" borderId="12" xfId="0" applyFont="1" applyFill="1" applyBorder="1" applyAlignment="1">
      <alignment horizontal="center"/>
    </xf>
    <xf numFmtId="0" fontId="5" fillId="0" borderId="5" xfId="0" applyFont="1" applyFill="1" applyBorder="1" applyAlignment="1">
      <alignment horizontal="center" vertical="center"/>
    </xf>
    <xf numFmtId="0" fontId="6" fillId="0" borderId="13"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11" fillId="0" borderId="19" xfId="0" applyFont="1" applyFill="1" applyBorder="1" applyAlignment="1">
      <alignment horizontal="center" vertical="center"/>
    </xf>
    <xf numFmtId="0" fontId="5" fillId="0" borderId="35"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6" fillId="0" borderId="36" xfId="0" applyFont="1" applyFill="1" applyBorder="1" applyAlignment="1">
      <alignment horizontal="left" vertical="center" wrapText="1"/>
    </xf>
    <xf numFmtId="0" fontId="6" fillId="0" borderId="37"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6" fillId="0" borderId="38" xfId="0" applyFont="1" applyFill="1" applyBorder="1" applyAlignment="1">
      <alignment horizontal="left" vertical="center" wrapText="1"/>
    </xf>
    <xf numFmtId="0" fontId="6" fillId="0" borderId="40" xfId="0" applyFont="1" applyFill="1" applyBorder="1" applyAlignment="1">
      <alignment horizontal="left" vertical="center" wrapText="1"/>
    </xf>
    <xf numFmtId="0" fontId="6" fillId="0" borderId="5"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5" fillId="0" borderId="26" xfId="0" applyFont="1" applyFill="1" applyBorder="1" applyAlignment="1">
      <alignment horizontal="center" vertical="center" wrapText="1"/>
    </xf>
    <xf numFmtId="0" fontId="13" fillId="0" borderId="19"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28" xfId="0" applyFont="1" applyFill="1" applyBorder="1" applyAlignment="1">
      <alignment horizontal="left" vertical="center" wrapText="1"/>
    </xf>
    <xf numFmtId="9" fontId="6" fillId="0" borderId="19" xfId="0" applyNumberFormat="1"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11" fillId="0" borderId="16" xfId="0" applyFont="1" applyFill="1" applyBorder="1" applyAlignment="1">
      <alignment horizontal="center"/>
    </xf>
    <xf numFmtId="0" fontId="11" fillId="0" borderId="17" xfId="0" applyFont="1" applyFill="1" applyBorder="1" applyAlignment="1">
      <alignment horizontal="center"/>
    </xf>
    <xf numFmtId="0" fontId="11" fillId="0" borderId="18" xfId="0" applyFont="1" applyFill="1" applyBorder="1" applyAlignment="1">
      <alignment horizontal="center"/>
    </xf>
    <xf numFmtId="0" fontId="6" fillId="0" borderId="2" xfId="0" applyFont="1" applyFill="1" applyBorder="1" applyAlignment="1">
      <alignment horizontal="center" wrapText="1"/>
    </xf>
    <xf numFmtId="0" fontId="13" fillId="0" borderId="4" xfId="0" applyFont="1" applyFill="1" applyBorder="1" applyAlignment="1">
      <alignment horizontal="center" wrapText="1"/>
    </xf>
    <xf numFmtId="0" fontId="6" fillId="0" borderId="6"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12" fillId="0" borderId="19" xfId="0" applyFont="1" applyFill="1" applyBorder="1" applyAlignment="1">
      <alignment horizontal="left"/>
    </xf>
    <xf numFmtId="0" fontId="12" fillId="0" borderId="26" xfId="0" applyFont="1" applyFill="1" applyBorder="1" applyAlignment="1">
      <alignment horizontal="center"/>
    </xf>
    <xf numFmtId="0" fontId="5" fillId="0"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11" xfId="0" applyFont="1" applyFill="1" applyBorder="1" applyAlignment="1">
      <alignment horizontal="center"/>
    </xf>
    <xf numFmtId="0" fontId="6" fillId="0" borderId="15" xfId="0" applyFont="1" applyFill="1" applyBorder="1" applyAlignment="1">
      <alignment horizontal="center"/>
    </xf>
    <xf numFmtId="0" fontId="6" fillId="0" borderId="12" xfId="0" applyFont="1" applyFill="1" applyBorder="1" applyAlignment="1">
      <alignment horizontal="center"/>
    </xf>
    <xf numFmtId="0" fontId="6" fillId="0" borderId="2" xfId="0" applyFont="1" applyFill="1" applyBorder="1" applyAlignment="1">
      <alignment horizontal="center"/>
    </xf>
    <xf numFmtId="0" fontId="6" fillId="0" borderId="3" xfId="0" applyFont="1" applyFill="1" applyBorder="1" applyAlignment="1">
      <alignment horizontal="center"/>
    </xf>
    <xf numFmtId="0" fontId="6" fillId="0" borderId="4" xfId="0" applyFont="1" applyFill="1" applyBorder="1" applyAlignment="1">
      <alignment horizontal="center"/>
    </xf>
    <xf numFmtId="0" fontId="6" fillId="0" borderId="10" xfId="0" applyFont="1" applyFill="1" applyBorder="1" applyAlignment="1">
      <alignment horizontal="center"/>
    </xf>
    <xf numFmtId="0" fontId="6" fillId="0" borderId="6" xfId="0" applyFont="1" applyFill="1" applyBorder="1" applyAlignment="1">
      <alignment horizontal="center"/>
    </xf>
    <xf numFmtId="0" fontId="6" fillId="0" borderId="19" xfId="0" applyFont="1" applyFill="1" applyBorder="1" applyAlignment="1">
      <alignment horizontal="left"/>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13" fillId="0" borderId="1" xfId="0" applyFont="1" applyFill="1" applyBorder="1" applyAlignment="1">
      <alignment horizontal="center"/>
    </xf>
    <xf numFmtId="0" fontId="11" fillId="0" borderId="1" xfId="0" applyFont="1" applyFill="1" applyBorder="1" applyAlignment="1">
      <alignment horizontal="left" vertical="center"/>
    </xf>
    <xf numFmtId="0" fontId="6" fillId="0" borderId="1"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4" xfId="0" applyFont="1" applyFill="1" applyBorder="1" applyAlignment="1">
      <alignment horizontal="center" wrapText="1"/>
    </xf>
    <xf numFmtId="0" fontId="5" fillId="0" borderId="5"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9" xfId="0" applyFont="1" applyFill="1" applyBorder="1" applyAlignment="1">
      <alignment horizontal="center" vertical="center" wrapText="1"/>
    </xf>
    <xf numFmtId="9" fontId="11" fillId="0" borderId="5" xfId="0" applyNumberFormat="1" applyFont="1" applyFill="1" applyBorder="1" applyAlignment="1">
      <alignment horizontal="center" vertical="center"/>
    </xf>
    <xf numFmtId="9" fontId="11" fillId="0" borderId="8" xfId="0" applyNumberFormat="1" applyFont="1" applyFill="1" applyBorder="1" applyAlignment="1">
      <alignment horizontal="center" vertical="center"/>
    </xf>
    <xf numFmtId="9" fontId="11" fillId="0" borderId="9" xfId="0" applyNumberFormat="1" applyFont="1" applyFill="1" applyBorder="1" applyAlignment="1">
      <alignment horizontal="center" vertical="center"/>
    </xf>
    <xf numFmtId="0" fontId="13" fillId="0" borderId="1"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3" fillId="0" borderId="8" xfId="0" applyFont="1" applyFill="1" applyBorder="1" applyAlignment="1">
      <alignment vertical="center"/>
    </xf>
    <xf numFmtId="0" fontId="13" fillId="0" borderId="9" xfId="0" applyFont="1" applyFill="1" applyBorder="1" applyAlignment="1">
      <alignment vertical="center"/>
    </xf>
    <xf numFmtId="0" fontId="6" fillId="0" borderId="13" xfId="0" applyFont="1" applyFill="1" applyBorder="1" applyAlignment="1">
      <alignment horizontal="left" vertical="center"/>
    </xf>
    <xf numFmtId="0" fontId="13" fillId="0" borderId="10" xfId="0" applyFont="1" applyFill="1" applyBorder="1" applyAlignment="1">
      <alignment horizontal="left" vertical="center"/>
    </xf>
    <xf numFmtId="0" fontId="13" fillId="0" borderId="6" xfId="0" applyFont="1" applyFill="1" applyBorder="1" applyAlignment="1">
      <alignment horizontal="left" vertical="center"/>
    </xf>
    <xf numFmtId="0" fontId="13" fillId="0" borderId="14" xfId="0" applyFont="1" applyFill="1" applyBorder="1" applyAlignment="1">
      <alignment horizontal="left" vertical="center"/>
    </xf>
    <xf numFmtId="0" fontId="13" fillId="0" borderId="0" xfId="0" applyFont="1" applyFill="1" applyAlignment="1">
      <alignment horizontal="left" vertical="center"/>
    </xf>
    <xf numFmtId="0" fontId="13" fillId="0" borderId="7" xfId="0" applyFont="1" applyFill="1" applyBorder="1" applyAlignment="1">
      <alignment horizontal="left" vertical="center"/>
    </xf>
    <xf numFmtId="0" fontId="13" fillId="0" borderId="11" xfId="0" applyFont="1" applyFill="1" applyBorder="1" applyAlignment="1">
      <alignment horizontal="left" vertical="center"/>
    </xf>
    <xf numFmtId="0" fontId="13" fillId="0" borderId="15" xfId="0" applyFont="1" applyFill="1" applyBorder="1" applyAlignment="1">
      <alignment horizontal="left" vertical="center"/>
    </xf>
    <xf numFmtId="0" fontId="13" fillId="0" borderId="12" xfId="0" applyFont="1" applyFill="1" applyBorder="1" applyAlignment="1">
      <alignment horizontal="left" vertical="center"/>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11" fillId="0" borderId="28"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6" fillId="0" borderId="42"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6" fillId="0" borderId="43" xfId="0" applyFont="1" applyFill="1" applyBorder="1" applyAlignment="1">
      <alignment horizontal="left" vertical="center" wrapText="1"/>
    </xf>
    <xf numFmtId="0" fontId="5" fillId="0" borderId="41"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2" fillId="0" borderId="19" xfId="0" applyFont="1" applyFill="1" applyBorder="1" applyAlignment="1">
      <alignment horizontal="left" vertical="top"/>
    </xf>
    <xf numFmtId="0" fontId="11" fillId="0" borderId="9" xfId="0" applyFont="1" applyFill="1" applyBorder="1" applyAlignment="1">
      <alignment horizontal="center"/>
    </xf>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11" fillId="0" borderId="19" xfId="0" applyFont="1" applyFill="1" applyBorder="1" applyAlignment="1">
      <alignment horizontal="center"/>
    </xf>
    <xf numFmtId="0" fontId="13" fillId="0" borderId="2" xfId="0" applyFont="1" applyFill="1" applyBorder="1" applyAlignment="1">
      <alignment horizontal="center"/>
    </xf>
    <xf numFmtId="0" fontId="13" fillId="0" borderId="3" xfId="0" applyFont="1" applyFill="1" applyBorder="1" applyAlignment="1">
      <alignment horizontal="center"/>
    </xf>
    <xf numFmtId="0" fontId="13" fillId="0" borderId="4" xfId="0" applyFont="1" applyFill="1" applyBorder="1" applyAlignment="1">
      <alignment horizontal="center"/>
    </xf>
    <xf numFmtId="0" fontId="6" fillId="0" borderId="1" xfId="0" applyFont="1" applyFill="1" applyBorder="1" applyAlignment="1">
      <alignment horizontal="center"/>
    </xf>
    <xf numFmtId="0" fontId="6" fillId="0" borderId="11" xfId="0" applyFont="1" applyFill="1" applyBorder="1" applyAlignment="1">
      <alignment horizontal="center" wrapText="1"/>
    </xf>
    <xf numFmtId="0" fontId="6" fillId="0" borderId="15" xfId="0" applyFont="1" applyFill="1" applyBorder="1" applyAlignment="1">
      <alignment horizontal="center" wrapText="1"/>
    </xf>
    <xf numFmtId="0" fontId="6" fillId="0" borderId="12" xfId="0" applyFont="1" applyFill="1" applyBorder="1" applyAlignment="1">
      <alignment horizontal="center" wrapText="1"/>
    </xf>
    <xf numFmtId="0" fontId="5" fillId="0" borderId="29" xfId="0" applyFont="1" applyFill="1" applyBorder="1" applyAlignment="1">
      <alignment horizontal="left" vertical="center"/>
    </xf>
    <xf numFmtId="0" fontId="5" fillId="0" borderId="30" xfId="0" applyFont="1" applyFill="1" applyBorder="1" applyAlignment="1">
      <alignment horizontal="left" vertical="center"/>
    </xf>
    <xf numFmtId="0" fontId="5" fillId="0" borderId="31" xfId="0" applyFont="1" applyFill="1" applyBorder="1" applyAlignment="1">
      <alignment horizontal="left" vertical="center"/>
    </xf>
    <xf numFmtId="0" fontId="11" fillId="0" borderId="26"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28" xfId="0" applyFont="1" applyFill="1" applyBorder="1" applyAlignment="1">
      <alignment horizontal="center" vertical="center"/>
    </xf>
    <xf numFmtId="0" fontId="12" fillId="0" borderId="27" xfId="0" applyFont="1" applyFill="1" applyBorder="1" applyAlignment="1">
      <alignment horizontal="center"/>
    </xf>
    <xf numFmtId="0" fontId="12" fillId="0" borderId="28" xfId="0" applyFont="1" applyFill="1" applyBorder="1" applyAlignment="1">
      <alignment horizontal="center"/>
    </xf>
    <xf numFmtId="0" fontId="11" fillId="0" borderId="11"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5" xfId="0" applyFont="1" applyFill="1" applyBorder="1" applyAlignment="1">
      <alignment horizontal="left" vertical="center"/>
    </xf>
    <xf numFmtId="0" fontId="11" fillId="0" borderId="10" xfId="0" applyFont="1" applyFill="1" applyBorder="1" applyAlignment="1">
      <alignment horizontal="left" vertical="center"/>
    </xf>
    <xf numFmtId="0" fontId="11" fillId="0" borderId="6" xfId="0" applyFont="1" applyFill="1" applyBorder="1" applyAlignment="1">
      <alignment horizontal="left" vertical="center"/>
    </xf>
    <xf numFmtId="0" fontId="6" fillId="0" borderId="1" xfId="0" applyFont="1" applyFill="1" applyBorder="1" applyAlignment="1">
      <alignment horizontal="center" wrapText="1"/>
    </xf>
    <xf numFmtId="0" fontId="6" fillId="0" borderId="5" xfId="0" applyFont="1" applyFill="1" applyBorder="1" applyAlignment="1">
      <alignment horizontal="center" wrapText="1"/>
    </xf>
    <xf numFmtId="0" fontId="11" fillId="0" borderId="1" xfId="0" applyFont="1" applyFill="1" applyBorder="1" applyAlignment="1">
      <alignment horizontal="center" wrapText="1"/>
    </xf>
    <xf numFmtId="0" fontId="11" fillId="0" borderId="2" xfId="0" applyFont="1" applyFill="1" applyBorder="1" applyAlignment="1">
      <alignment horizontal="center" wrapText="1"/>
    </xf>
    <xf numFmtId="0" fontId="11" fillId="0" borderId="3" xfId="0" applyFont="1" applyFill="1" applyBorder="1" applyAlignment="1">
      <alignment horizontal="center" wrapText="1"/>
    </xf>
    <xf numFmtId="0" fontId="11" fillId="0" borderId="4" xfId="0" applyFont="1" applyFill="1" applyBorder="1" applyAlignment="1">
      <alignment horizontal="center" wrapText="1"/>
    </xf>
    <xf numFmtId="0" fontId="11" fillId="0" borderId="13" xfId="0" applyFont="1" applyFill="1" applyBorder="1" applyAlignment="1">
      <alignment horizontal="center" wrapText="1"/>
    </xf>
    <xf numFmtId="0" fontId="11" fillId="0" borderId="10" xfId="0" applyFont="1" applyFill="1" applyBorder="1" applyAlignment="1">
      <alignment horizontal="center" wrapText="1"/>
    </xf>
    <xf numFmtId="0" fontId="11" fillId="0" borderId="6" xfId="0" applyFont="1" applyFill="1" applyBorder="1" applyAlignment="1">
      <alignment horizontal="center" wrapText="1"/>
    </xf>
    <xf numFmtId="0" fontId="17" fillId="0" borderId="16" xfId="0" applyFont="1" applyFill="1" applyBorder="1" applyAlignment="1">
      <alignment horizontal="left" vertical="center" wrapText="1"/>
    </xf>
    <xf numFmtId="0" fontId="17" fillId="0" borderId="17" xfId="0" applyFont="1" applyFill="1" applyBorder="1" applyAlignment="1">
      <alignment horizontal="left" vertical="center" wrapText="1"/>
    </xf>
    <xf numFmtId="0" fontId="17" fillId="0" borderId="18" xfId="0" applyFont="1" applyFill="1" applyBorder="1" applyAlignment="1">
      <alignment horizontal="left" vertical="center" wrapText="1"/>
    </xf>
    <xf numFmtId="0" fontId="11" fillId="0" borderId="20"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4" xfId="0" applyFont="1" applyFill="1" applyBorder="1" applyAlignment="1">
      <alignment horizontal="left" vertical="center" wrapText="1"/>
    </xf>
    <xf numFmtId="0" fontId="11" fillId="0" borderId="22" xfId="0" applyFont="1" applyFill="1" applyBorder="1" applyAlignment="1">
      <alignment horizontal="left" vertical="center" wrapText="1"/>
    </xf>
    <xf numFmtId="0" fontId="0" fillId="0" borderId="44" xfId="0" applyBorder="1" applyAlignment="1">
      <alignment horizontal="center" vertical="center"/>
    </xf>
    <xf numFmtId="0" fontId="0" fillId="0" borderId="46" xfId="0" applyBorder="1" applyAlignment="1">
      <alignment horizontal="center" vertical="center"/>
    </xf>
    <xf numFmtId="0" fontId="0" fillId="0" borderId="0" xfId="0" applyBorder="1" applyAlignment="1">
      <alignment horizontal="center" vertical="center"/>
    </xf>
    <xf numFmtId="0" fontId="0" fillId="0" borderId="30"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45" xfId="0" applyBorder="1" applyAlignment="1">
      <alignment horizontal="center" vertical="center"/>
    </xf>
    <xf numFmtId="0" fontId="7" fillId="12" borderId="17" xfId="0" applyFont="1" applyFill="1" applyBorder="1" applyAlignment="1">
      <alignment horizontal="center" vertical="center" wrapText="1"/>
    </xf>
    <xf numFmtId="0" fontId="7" fillId="12" borderId="18" xfId="0" applyFont="1" applyFill="1" applyBorder="1" applyAlignment="1">
      <alignment horizontal="center" vertical="center" wrapText="1"/>
    </xf>
    <xf numFmtId="0" fontId="7" fillId="12" borderId="16" xfId="0" applyFont="1" applyFill="1" applyBorder="1" applyAlignment="1">
      <alignment horizontal="center" vertical="center" wrapText="1"/>
    </xf>
    <xf numFmtId="0" fontId="7" fillId="12" borderId="16" xfId="0" applyFont="1" applyFill="1" applyBorder="1" applyAlignment="1">
      <alignment horizontal="center" vertical="center"/>
    </xf>
    <xf numFmtId="0" fontId="7" fillId="12" borderId="17" xfId="0" applyFont="1" applyFill="1" applyBorder="1" applyAlignment="1">
      <alignment horizontal="center" vertical="center"/>
    </xf>
    <xf numFmtId="0" fontId="7" fillId="12" borderId="18" xfId="0" applyFont="1" applyFill="1" applyBorder="1" applyAlignment="1">
      <alignment horizontal="center" vertical="center"/>
    </xf>
    <xf numFmtId="0" fontId="8" fillId="12" borderId="16" xfId="0" applyFont="1" applyFill="1" applyBorder="1" applyAlignment="1">
      <alignment horizontal="center" vertical="center" wrapText="1"/>
    </xf>
    <xf numFmtId="0" fontId="8" fillId="12" borderId="17" xfId="0" applyFont="1" applyFill="1" applyBorder="1" applyAlignment="1">
      <alignment horizontal="center" vertical="center" wrapText="1"/>
    </xf>
    <xf numFmtId="0" fontId="8" fillId="12" borderId="18" xfId="0" applyFont="1" applyFill="1"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xf>
    <xf numFmtId="0" fontId="0" fillId="0" borderId="16" xfId="0" applyBorder="1" applyAlignment="1">
      <alignment horizont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0" fillId="0" borderId="18" xfId="0" applyBorder="1" applyAlignment="1">
      <alignment horizontal="center" vertical="center"/>
    </xf>
    <xf numFmtId="0" fontId="8" fillId="3" borderId="45"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9" fillId="0" borderId="27" xfId="0" applyFont="1" applyBorder="1" applyAlignment="1">
      <alignment horizontal="center" vertical="center"/>
    </xf>
    <xf numFmtId="0" fontId="8" fillId="3" borderId="27" xfId="0" applyFont="1" applyFill="1" applyBorder="1" applyAlignment="1">
      <alignment horizontal="left" vertical="center" wrapText="1"/>
    </xf>
    <xf numFmtId="0" fontId="7" fillId="3" borderId="45"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9" fillId="0" borderId="45" xfId="0" applyFont="1" applyBorder="1" applyAlignment="1">
      <alignment horizontal="center" vertical="center"/>
    </xf>
    <xf numFmtId="0" fontId="9" fillId="0" borderId="0" xfId="0" applyFont="1" applyBorder="1" applyAlignment="1">
      <alignment horizontal="center" vertical="center"/>
    </xf>
    <xf numFmtId="0" fontId="9" fillId="0" borderId="30" xfId="0" applyFont="1" applyBorder="1" applyAlignment="1">
      <alignment horizontal="center" vertical="center"/>
    </xf>
    <xf numFmtId="0" fontId="2" fillId="4" borderId="14"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12" borderId="45" xfId="0" applyFont="1" applyFill="1" applyBorder="1" applyAlignment="1">
      <alignment horizontal="center" vertical="center" wrapText="1"/>
    </xf>
    <xf numFmtId="0" fontId="2" fillId="12" borderId="0" xfId="0" applyFont="1" applyFill="1" applyBorder="1" applyAlignment="1">
      <alignment horizontal="center" vertical="center" wrapText="1"/>
    </xf>
    <xf numFmtId="0" fontId="0" fillId="0" borderId="46" xfId="0" applyBorder="1" applyAlignment="1">
      <alignment horizontal="center"/>
    </xf>
    <xf numFmtId="0" fontId="0" fillId="0" borderId="47" xfId="0" applyBorder="1" applyAlignment="1">
      <alignment horizontal="center"/>
    </xf>
    <xf numFmtId="0" fontId="0" fillId="0" borderId="25" xfId="0" applyBorder="1" applyAlignment="1">
      <alignment horizontal="center" vertical="center"/>
    </xf>
    <xf numFmtId="0" fontId="0" fillId="0" borderId="44" xfId="0" applyBorder="1" applyAlignment="1">
      <alignment horizont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17/10/relationships/person" Target="persons/person.xml"/><Relationship Id="rId4" Type="http://schemas.openxmlformats.org/officeDocument/2006/relationships/styles" Target="style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Jimmy Arnulfo Leguizamon Perez" id="{95C754EC-256A-4B68-8DA5-982B0EF5AB1A}" userId="S::jleguizamon@minvivienda.gov.co::23582cea-1c5d-41c7-9c5b-35b03edf28f1"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213" dT="2020-01-17T15:26:38.24" personId="{95C754EC-256A-4B68-8DA5-982B0EF5AB1A}" id="{E5E53E93-F9C4-4BAF-9513-50BCA18DEA2C}">
    <text xml:space="preserve">si este item se diligencia para todos los servicios esta informacion se repite en la matriz de esquema diferencial
</text>
  </threadedComment>
  <threadedComment ref="A221" dT="2020-01-17T15:20:58.82" personId="{95C754EC-256A-4B68-8DA5-982B0EF5AB1A}" id="{03E51590-81D4-42D0-8F43-61314DFF365E}">
    <text xml:space="preserve">creo que se debe definir un unico valor para este parametro
</text>
  </threadedComment>
  <threadedComment ref="A221" dT="2020-01-17T21:18:05.96" personId="{95C754EC-256A-4B68-8DA5-982B0EF5AB1A}" id="{7DE5DE8E-76E5-4126-B0C3-A1FC30C94DF5}" parentId="{03E51590-81D4-42D0-8F43-61314DFF365E}">
    <text xml:space="preserve">por otro lado esto se debe aterrizar a acueducto alcantarillado y aseo, o en su defecto a la zona a atender
</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237"/>
  <sheetViews>
    <sheetView tabSelected="1" zoomScale="90" zoomScaleNormal="90" workbookViewId="0">
      <selection activeCell="B6" sqref="B6:H6"/>
    </sheetView>
  </sheetViews>
  <sheetFormatPr baseColWidth="10" defaultColWidth="11.42578125" defaultRowHeight="14.25" x14ac:dyDescent="0.2"/>
  <cols>
    <col min="1" max="1" width="36.42578125" style="45" customWidth="1"/>
    <col min="2" max="2" width="13" style="45" customWidth="1"/>
    <col min="3" max="7" width="12.28515625" style="45" customWidth="1"/>
    <col min="8" max="8" width="16.7109375" style="45" customWidth="1"/>
    <col min="9" max="16384" width="11.42578125" style="15"/>
  </cols>
  <sheetData>
    <row r="1" spans="1:8" ht="15" x14ac:dyDescent="0.25">
      <c r="A1" s="205" t="s">
        <v>483</v>
      </c>
    </row>
    <row r="2" spans="1:8" ht="15" x14ac:dyDescent="0.25">
      <c r="A2" s="205" t="s">
        <v>481</v>
      </c>
    </row>
    <row r="3" spans="1:8" x14ac:dyDescent="0.2">
      <c r="A3" s="206" t="s">
        <v>484</v>
      </c>
    </row>
    <row r="4" spans="1:8" ht="29.25" customHeight="1" x14ac:dyDescent="0.2">
      <c r="A4" s="208" t="s">
        <v>0</v>
      </c>
      <c r="B4" s="208"/>
      <c r="C4" s="208"/>
      <c r="D4" s="208"/>
      <c r="E4" s="208"/>
      <c r="F4" s="208"/>
      <c r="G4" s="208"/>
      <c r="H4" s="208"/>
    </row>
    <row r="5" spans="1:8" ht="18.75" customHeight="1" x14ac:dyDescent="0.2">
      <c r="A5" s="231" t="s">
        <v>1</v>
      </c>
      <c r="B5" s="232"/>
      <c r="C5" s="232"/>
      <c r="D5" s="232"/>
      <c r="E5" s="232"/>
      <c r="F5" s="232"/>
      <c r="G5" s="232"/>
      <c r="H5" s="233"/>
    </row>
    <row r="6" spans="1:8" ht="26.25" customHeight="1" x14ac:dyDescent="0.2">
      <c r="A6" s="27" t="s">
        <v>2</v>
      </c>
      <c r="B6" s="401"/>
      <c r="C6" s="401"/>
      <c r="D6" s="401"/>
      <c r="E6" s="401"/>
      <c r="F6" s="401"/>
      <c r="G6" s="401"/>
      <c r="H6" s="401"/>
    </row>
    <row r="7" spans="1:8" ht="26.25" customHeight="1" x14ac:dyDescent="0.2">
      <c r="A7" s="35" t="s">
        <v>3</v>
      </c>
      <c r="B7" s="402"/>
      <c r="C7" s="403"/>
      <c r="D7" s="403"/>
      <c r="E7" s="403"/>
      <c r="F7" s="404"/>
      <c r="G7" s="153" t="s">
        <v>4</v>
      </c>
      <c r="H7" s="4"/>
    </row>
    <row r="8" spans="1:8" ht="26.25" customHeight="1" x14ac:dyDescent="0.2">
      <c r="A8" s="177" t="s">
        <v>5</v>
      </c>
      <c r="B8" s="401"/>
      <c r="C8" s="401"/>
      <c r="D8" s="401"/>
      <c r="E8" s="401"/>
      <c r="F8" s="401"/>
      <c r="G8" s="401"/>
      <c r="H8" s="401"/>
    </row>
    <row r="9" spans="1:8" ht="26.25" customHeight="1" x14ac:dyDescent="0.2">
      <c r="A9" s="145" t="s">
        <v>6</v>
      </c>
      <c r="B9" s="405"/>
      <c r="C9" s="406"/>
      <c r="D9" s="406"/>
      <c r="E9" s="406"/>
      <c r="F9" s="406"/>
      <c r="G9" s="406"/>
      <c r="H9" s="407"/>
    </row>
    <row r="10" spans="1:8" ht="32.25" customHeight="1" x14ac:dyDescent="0.2">
      <c r="A10" s="179" t="s">
        <v>7</v>
      </c>
      <c r="B10" s="408"/>
      <c r="C10" s="409"/>
      <c r="D10" s="409"/>
      <c r="E10" s="409"/>
      <c r="F10" s="409"/>
      <c r="G10" s="409"/>
      <c r="H10" s="410"/>
    </row>
    <row r="11" spans="1:8" ht="21.75" customHeight="1" x14ac:dyDescent="0.25">
      <c r="A11" s="36" t="s">
        <v>8</v>
      </c>
      <c r="B11" s="411" t="s">
        <v>9</v>
      </c>
      <c r="C11" s="412"/>
      <c r="D11" s="413"/>
      <c r="E11" s="6"/>
      <c r="F11" s="414" t="s">
        <v>10</v>
      </c>
      <c r="G11" s="415"/>
      <c r="H11" s="37"/>
    </row>
    <row r="12" spans="1:8" ht="21.75" customHeight="1" x14ac:dyDescent="0.2">
      <c r="A12" s="275" t="s">
        <v>11</v>
      </c>
      <c r="B12" s="389" t="s">
        <v>12</v>
      </c>
      <c r="C12" s="390"/>
      <c r="D12" s="390"/>
      <c r="E12" s="390"/>
      <c r="F12" s="390"/>
      <c r="G12" s="391"/>
      <c r="H12" s="38"/>
    </row>
    <row r="13" spans="1:8" ht="21.75" customHeight="1" x14ac:dyDescent="0.2">
      <c r="A13" s="276"/>
      <c r="B13" s="392" t="s">
        <v>13</v>
      </c>
      <c r="C13" s="393"/>
      <c r="D13" s="393"/>
      <c r="E13" s="393"/>
      <c r="F13" s="393"/>
      <c r="G13" s="394"/>
      <c r="H13" s="28"/>
    </row>
    <row r="14" spans="1:8" ht="21.75" customHeight="1" x14ac:dyDescent="0.2">
      <c r="A14" s="276"/>
      <c r="B14" s="395" t="s">
        <v>14</v>
      </c>
      <c r="C14" s="393"/>
      <c r="D14" s="393"/>
      <c r="E14" s="393"/>
      <c r="F14" s="393"/>
      <c r="G14" s="394"/>
      <c r="H14" s="28"/>
    </row>
    <row r="15" spans="1:8" ht="21.75" customHeight="1" x14ac:dyDescent="0.2">
      <c r="A15" s="276"/>
      <c r="B15" s="395" t="s">
        <v>15</v>
      </c>
      <c r="C15" s="393"/>
      <c r="D15" s="393"/>
      <c r="E15" s="393"/>
      <c r="F15" s="393"/>
      <c r="G15" s="394"/>
      <c r="H15" s="28"/>
    </row>
    <row r="16" spans="1:8" ht="21.75" customHeight="1" x14ac:dyDescent="0.2">
      <c r="A16" s="277"/>
      <c r="B16" s="396" t="s">
        <v>16</v>
      </c>
      <c r="C16" s="397"/>
      <c r="D16" s="397"/>
      <c r="E16" s="397"/>
      <c r="F16" s="397"/>
      <c r="G16" s="398"/>
      <c r="H16" s="39"/>
    </row>
    <row r="17" spans="1:8" ht="21.75" customHeight="1" x14ac:dyDescent="0.25">
      <c r="A17" s="381" t="s">
        <v>17</v>
      </c>
      <c r="B17" s="384" t="s">
        <v>18</v>
      </c>
      <c r="C17" s="7" t="s">
        <v>19</v>
      </c>
      <c r="D17" s="7"/>
      <c r="E17" s="7"/>
      <c r="F17" s="384" t="s">
        <v>20</v>
      </c>
      <c r="G17" s="384"/>
      <c r="H17" s="40" t="s">
        <v>21</v>
      </c>
    </row>
    <row r="18" spans="1:8" ht="21.75" customHeight="1" x14ac:dyDescent="0.2">
      <c r="A18" s="382"/>
      <c r="B18" s="385"/>
      <c r="C18" s="7" t="s">
        <v>22</v>
      </c>
      <c r="D18" s="7"/>
      <c r="E18" s="7"/>
      <c r="F18" s="386"/>
      <c r="G18" s="386"/>
      <c r="H18" s="305"/>
    </row>
    <row r="19" spans="1:8" ht="21.75" customHeight="1" x14ac:dyDescent="0.2">
      <c r="A19" s="382"/>
      <c r="B19" s="385"/>
      <c r="C19" s="7" t="s">
        <v>23</v>
      </c>
      <c r="D19" s="7"/>
      <c r="E19" s="7"/>
      <c r="F19" s="384" t="s">
        <v>24</v>
      </c>
      <c r="G19" s="384"/>
      <c r="H19" s="387"/>
    </row>
    <row r="20" spans="1:8" ht="21.75" customHeight="1" x14ac:dyDescent="0.2">
      <c r="A20" s="383"/>
      <c r="B20" s="386"/>
      <c r="C20" s="186" t="s">
        <v>25</v>
      </c>
      <c r="D20" s="8"/>
      <c r="E20" s="8"/>
      <c r="F20" s="386"/>
      <c r="G20" s="386"/>
      <c r="H20" s="388"/>
    </row>
    <row r="21" spans="1:8" ht="24" customHeight="1" x14ac:dyDescent="0.2">
      <c r="A21" s="208" t="s">
        <v>26</v>
      </c>
      <c r="B21" s="208"/>
      <c r="C21" s="208"/>
      <c r="D21" s="208"/>
      <c r="E21" s="208"/>
      <c r="F21" s="208"/>
      <c r="G21" s="208"/>
      <c r="H21" s="208"/>
    </row>
    <row r="22" spans="1:8" ht="28.5" customHeight="1" x14ac:dyDescent="0.2">
      <c r="A22" s="178" t="s">
        <v>27</v>
      </c>
      <c r="B22" s="399"/>
      <c r="C22" s="399"/>
      <c r="D22" s="399"/>
      <c r="E22" s="399"/>
      <c r="F22" s="399"/>
      <c r="G22" s="399"/>
      <c r="H22" s="399"/>
    </row>
    <row r="23" spans="1:8" ht="27" customHeight="1" x14ac:dyDescent="0.2">
      <c r="A23" s="178" t="s">
        <v>28</v>
      </c>
      <c r="B23" s="400"/>
      <c r="C23" s="400"/>
      <c r="D23" s="400"/>
      <c r="E23" s="400"/>
      <c r="F23" s="400"/>
      <c r="G23" s="400"/>
      <c r="H23" s="400"/>
    </row>
    <row r="24" spans="1:8" s="41" customFormat="1" ht="24" customHeight="1" x14ac:dyDescent="0.25">
      <c r="A24" s="159" t="s">
        <v>29</v>
      </c>
      <c r="B24" s="148" t="s">
        <v>30</v>
      </c>
      <c r="C24" s="161"/>
      <c r="D24" s="161" t="s">
        <v>31</v>
      </c>
      <c r="E24" s="9"/>
      <c r="F24" s="9"/>
      <c r="G24" s="161" t="s">
        <v>32</v>
      </c>
      <c r="H24" s="162"/>
    </row>
    <row r="25" spans="1:8" ht="37.5" customHeight="1" x14ac:dyDescent="0.2">
      <c r="A25" s="178" t="s">
        <v>33</v>
      </c>
      <c r="B25" s="378"/>
      <c r="C25" s="379"/>
      <c r="D25" s="379"/>
      <c r="E25" s="379"/>
      <c r="F25" s="379"/>
      <c r="G25" s="379"/>
      <c r="H25" s="380"/>
    </row>
    <row r="26" spans="1:8" ht="25.5" customHeight="1" x14ac:dyDescent="0.2">
      <c r="A26" s="27" t="s">
        <v>34</v>
      </c>
      <c r="B26" s="323"/>
      <c r="C26" s="324"/>
      <c r="D26" s="325"/>
      <c r="E26" s="176" t="s">
        <v>35</v>
      </c>
      <c r="F26" s="323"/>
      <c r="G26" s="324"/>
      <c r="H26" s="325"/>
    </row>
    <row r="27" spans="1:8" ht="27.75" customHeight="1" x14ac:dyDescent="0.2">
      <c r="A27" s="275" t="s">
        <v>36</v>
      </c>
      <c r="B27" s="212" t="s">
        <v>37</v>
      </c>
      <c r="C27" s="214"/>
      <c r="D27" s="332"/>
      <c r="E27" s="332"/>
      <c r="F27" s="332"/>
      <c r="G27" s="332"/>
      <c r="H27" s="332"/>
    </row>
    <row r="28" spans="1:8" ht="21.75" customHeight="1" x14ac:dyDescent="0.2">
      <c r="A28" s="276"/>
      <c r="B28" s="212" t="s">
        <v>38</v>
      </c>
      <c r="C28" s="214"/>
      <c r="D28" s="323"/>
      <c r="E28" s="324"/>
      <c r="F28" s="324"/>
      <c r="G28" s="324"/>
      <c r="H28" s="325"/>
    </row>
    <row r="29" spans="1:8" ht="25.5" customHeight="1" x14ac:dyDescent="0.2">
      <c r="A29" s="276"/>
      <c r="B29" s="212" t="s">
        <v>39</v>
      </c>
      <c r="C29" s="214"/>
      <c r="D29" s="323"/>
      <c r="E29" s="324"/>
      <c r="F29" s="324"/>
      <c r="G29" s="324"/>
      <c r="H29" s="325"/>
    </row>
    <row r="30" spans="1:8" ht="36" customHeight="1" x14ac:dyDescent="0.2">
      <c r="A30" s="276"/>
      <c r="B30" s="211" t="s">
        <v>40</v>
      </c>
      <c r="C30" s="211"/>
      <c r="D30" s="377"/>
      <c r="E30" s="377"/>
      <c r="F30" s="212" t="s">
        <v>41</v>
      </c>
      <c r="G30" s="213"/>
      <c r="H30" s="11"/>
    </row>
    <row r="31" spans="1:8" ht="38.25" customHeight="1" x14ac:dyDescent="0.2">
      <c r="A31" s="276"/>
      <c r="B31" s="212" t="s">
        <v>42</v>
      </c>
      <c r="C31" s="214"/>
      <c r="D31" s="323"/>
      <c r="E31" s="324"/>
      <c r="F31" s="324"/>
      <c r="G31" s="324"/>
      <c r="H31" s="325"/>
    </row>
    <row r="32" spans="1:8" ht="23.25" customHeight="1" x14ac:dyDescent="0.2">
      <c r="A32" s="276"/>
      <c r="B32" s="269" t="s">
        <v>43</v>
      </c>
      <c r="C32" s="301"/>
      <c r="D32" s="374"/>
      <c r="E32" s="375"/>
      <c r="F32" s="375"/>
      <c r="G32" s="375"/>
      <c r="H32" s="376"/>
    </row>
    <row r="33" spans="1:8" ht="14.25" customHeight="1" x14ac:dyDescent="0.2">
      <c r="A33" s="277"/>
      <c r="B33" s="235" t="s">
        <v>44</v>
      </c>
      <c r="C33" s="237"/>
      <c r="D33" s="374"/>
      <c r="E33" s="375"/>
      <c r="F33" s="375"/>
      <c r="G33" s="375"/>
      <c r="H33" s="376"/>
    </row>
    <row r="34" spans="1:8" ht="21.75" customHeight="1" x14ac:dyDescent="0.2">
      <c r="A34" s="275" t="s">
        <v>45</v>
      </c>
      <c r="B34" s="212" t="s">
        <v>46</v>
      </c>
      <c r="C34" s="214"/>
      <c r="D34" s="219"/>
      <c r="E34" s="220"/>
      <c r="F34" s="220"/>
      <c r="G34" s="220"/>
      <c r="H34" s="221"/>
    </row>
    <row r="35" spans="1:8" ht="21.75" customHeight="1" x14ac:dyDescent="0.2">
      <c r="A35" s="276"/>
      <c r="B35" s="212" t="s">
        <v>47</v>
      </c>
      <c r="C35" s="214"/>
      <c r="D35" s="219"/>
      <c r="E35" s="220"/>
      <c r="F35" s="220"/>
      <c r="G35" s="220"/>
      <c r="H35" s="221"/>
    </row>
    <row r="36" spans="1:8" ht="32.1" customHeight="1" x14ac:dyDescent="0.2">
      <c r="A36" s="276"/>
      <c r="B36" s="212" t="s">
        <v>48</v>
      </c>
      <c r="C36" s="214"/>
      <c r="D36" s="219"/>
      <c r="E36" s="220"/>
      <c r="F36" s="220"/>
      <c r="G36" s="220"/>
      <c r="H36" s="221"/>
    </row>
    <row r="37" spans="1:8" ht="33.950000000000003" customHeight="1" x14ac:dyDescent="0.2">
      <c r="A37" s="276"/>
      <c r="B37" s="211" t="s">
        <v>40</v>
      </c>
      <c r="C37" s="211"/>
      <c r="D37" s="377"/>
      <c r="E37" s="377"/>
      <c r="F37" s="212" t="s">
        <v>49</v>
      </c>
      <c r="G37" s="214"/>
      <c r="H37" s="10"/>
    </row>
    <row r="38" spans="1:8" ht="27" customHeight="1" x14ac:dyDescent="0.2">
      <c r="A38" s="276"/>
      <c r="B38" s="212" t="s">
        <v>50</v>
      </c>
      <c r="C38" s="214"/>
      <c r="D38" s="323"/>
      <c r="E38" s="324"/>
      <c r="F38" s="324"/>
      <c r="G38" s="324"/>
      <c r="H38" s="325"/>
    </row>
    <row r="39" spans="1:8" ht="36" customHeight="1" x14ac:dyDescent="0.2">
      <c r="A39" s="276"/>
      <c r="B39" s="269" t="s">
        <v>43</v>
      </c>
      <c r="C39" s="301"/>
      <c r="D39" s="374"/>
      <c r="E39" s="375"/>
      <c r="F39" s="375"/>
      <c r="G39" s="375"/>
      <c r="H39" s="376"/>
    </row>
    <row r="40" spans="1:8" ht="18" customHeight="1" x14ac:dyDescent="0.2">
      <c r="A40" s="277"/>
      <c r="B40" s="212" t="s">
        <v>51</v>
      </c>
      <c r="C40" s="214"/>
      <c r="D40" s="374"/>
      <c r="E40" s="375"/>
      <c r="F40" s="375"/>
      <c r="G40" s="375"/>
      <c r="H40" s="376"/>
    </row>
    <row r="41" spans="1:8" ht="25.5" customHeight="1" x14ac:dyDescent="0.2">
      <c r="A41" s="208" t="s">
        <v>52</v>
      </c>
      <c r="B41" s="208"/>
      <c r="C41" s="208"/>
      <c r="D41" s="208"/>
      <c r="E41" s="208"/>
      <c r="F41" s="208"/>
      <c r="G41" s="208"/>
      <c r="H41" s="208"/>
    </row>
    <row r="42" spans="1:8" ht="39" customHeight="1" x14ac:dyDescent="0.2">
      <c r="A42" s="275" t="s">
        <v>53</v>
      </c>
      <c r="B42" s="275"/>
      <c r="C42" s="268"/>
      <c r="D42" s="268"/>
      <c r="E42" s="268"/>
      <c r="F42" s="268"/>
      <c r="G42" s="268"/>
      <c r="H42" s="268"/>
    </row>
    <row r="43" spans="1:8" ht="19.5" customHeight="1" x14ac:dyDescent="0.25">
      <c r="A43" s="302" t="s">
        <v>54</v>
      </c>
      <c r="B43" s="302"/>
      <c r="C43" s="40" t="s">
        <v>55</v>
      </c>
      <c r="D43" s="40" t="s">
        <v>56</v>
      </c>
      <c r="E43" s="8" t="s">
        <v>57</v>
      </c>
      <c r="F43" s="8"/>
      <c r="G43" s="373"/>
      <c r="H43" s="373"/>
    </row>
    <row r="44" spans="1:8" ht="19.5" customHeight="1" x14ac:dyDescent="0.2">
      <c r="A44" s="302"/>
      <c r="B44" s="302"/>
      <c r="C44" s="368" t="s">
        <v>58</v>
      </c>
      <c r="D44" s="368"/>
      <c r="E44" s="368"/>
      <c r="F44" s="368" t="s">
        <v>59</v>
      </c>
      <c r="G44" s="368"/>
      <c r="H44" s="368"/>
    </row>
    <row r="45" spans="1:8" ht="29.25" customHeight="1" x14ac:dyDescent="0.2">
      <c r="A45" s="302"/>
      <c r="B45" s="302"/>
      <c r="C45" s="368"/>
      <c r="D45" s="368"/>
      <c r="E45" s="368"/>
      <c r="F45" s="368"/>
      <c r="G45" s="368"/>
      <c r="H45" s="368"/>
    </row>
    <row r="46" spans="1:8" ht="58.5" customHeight="1" x14ac:dyDescent="0.2">
      <c r="A46" s="302" t="s">
        <v>60</v>
      </c>
      <c r="B46" s="302"/>
      <c r="C46" s="368" t="s">
        <v>59</v>
      </c>
      <c r="D46" s="368"/>
      <c r="E46" s="368"/>
      <c r="F46" s="368"/>
      <c r="G46" s="368"/>
      <c r="H46" s="368"/>
    </row>
    <row r="47" spans="1:8" ht="22.5" customHeight="1" x14ac:dyDescent="0.2">
      <c r="A47" s="277" t="s">
        <v>61</v>
      </c>
      <c r="B47" s="277"/>
      <c r="C47" s="277"/>
      <c r="D47" s="369"/>
      <c r="E47" s="369"/>
      <c r="F47" s="369"/>
      <c r="G47" s="369"/>
      <c r="H47" s="369"/>
    </row>
    <row r="48" spans="1:8" ht="41.25" customHeight="1" x14ac:dyDescent="0.2">
      <c r="A48" s="370" t="s">
        <v>62</v>
      </c>
      <c r="B48" s="371"/>
      <c r="C48" s="372"/>
      <c r="D48" s="227"/>
      <c r="E48" s="227"/>
      <c r="F48" s="227"/>
      <c r="G48" s="227"/>
      <c r="H48" s="227"/>
    </row>
    <row r="49" spans="1:8" ht="28.5" customHeight="1" x14ac:dyDescent="0.2">
      <c r="A49" s="228" t="s">
        <v>63</v>
      </c>
      <c r="B49" s="229"/>
      <c r="C49" s="229"/>
      <c r="D49" s="330"/>
      <c r="E49" s="330"/>
      <c r="F49" s="330"/>
      <c r="G49" s="330"/>
      <c r="H49" s="330"/>
    </row>
    <row r="50" spans="1:8" ht="28.5" customHeight="1" x14ac:dyDescent="0.2">
      <c r="A50" s="208" t="s">
        <v>64</v>
      </c>
      <c r="B50" s="208"/>
      <c r="C50" s="208"/>
      <c r="D50" s="208"/>
      <c r="E50" s="208"/>
      <c r="F50" s="208"/>
      <c r="G50" s="208"/>
      <c r="H50" s="208"/>
    </row>
    <row r="51" spans="1:8" ht="28.5" customHeight="1" x14ac:dyDescent="0.2">
      <c r="A51" s="27" t="s">
        <v>65</v>
      </c>
      <c r="B51" s="211" t="s">
        <v>66</v>
      </c>
      <c r="C51" s="211"/>
      <c r="D51" s="211"/>
      <c r="E51" s="211"/>
      <c r="F51" s="211"/>
      <c r="G51" s="211"/>
      <c r="H51" s="211"/>
    </row>
    <row r="52" spans="1:8" ht="27" customHeight="1" x14ac:dyDescent="0.2">
      <c r="A52" s="178" t="s">
        <v>67</v>
      </c>
      <c r="B52" s="329"/>
      <c r="C52" s="260"/>
      <c r="D52" s="260"/>
      <c r="E52" s="261"/>
      <c r="F52" s="212" t="s">
        <v>68</v>
      </c>
      <c r="G52" s="214"/>
      <c r="H52" s="12"/>
    </row>
    <row r="53" spans="1:8" ht="48" customHeight="1" x14ac:dyDescent="0.2">
      <c r="A53" s="178" t="s">
        <v>69</v>
      </c>
      <c r="B53" s="211" t="s">
        <v>70</v>
      </c>
      <c r="C53" s="211"/>
      <c r="D53" s="13"/>
      <c r="E53" s="153" t="s">
        <v>71</v>
      </c>
      <c r="F53" s="13"/>
      <c r="G53" s="14" t="s">
        <v>72</v>
      </c>
      <c r="H53" s="14"/>
    </row>
    <row r="54" spans="1:8" ht="27.75" customHeight="1" x14ac:dyDescent="0.2">
      <c r="A54" s="159" t="s">
        <v>73</v>
      </c>
      <c r="B54" s="148" t="s">
        <v>74</v>
      </c>
      <c r="C54" s="16"/>
      <c r="D54" s="161" t="s">
        <v>31</v>
      </c>
      <c r="E54" s="16"/>
      <c r="F54" s="154" t="s">
        <v>75</v>
      </c>
      <c r="G54" s="316"/>
      <c r="H54" s="317"/>
    </row>
    <row r="55" spans="1:8" ht="27.75" customHeight="1" x14ac:dyDescent="0.2">
      <c r="A55" s="179" t="s">
        <v>76</v>
      </c>
      <c r="B55" s="365"/>
      <c r="C55" s="366"/>
      <c r="D55" s="366"/>
      <c r="E55" s="366"/>
      <c r="F55" s="366"/>
      <c r="G55" s="366"/>
      <c r="H55" s="367"/>
    </row>
    <row r="56" spans="1:8" ht="24" customHeight="1" x14ac:dyDescent="0.2">
      <c r="A56" s="279" t="s">
        <v>77</v>
      </c>
      <c r="B56" s="281" t="s">
        <v>78</v>
      </c>
      <c r="C56" s="281"/>
      <c r="D56" s="281"/>
      <c r="E56" s="282" t="s">
        <v>79</v>
      </c>
      <c r="F56" s="283"/>
      <c r="G56" s="283"/>
      <c r="H56" s="284"/>
    </row>
    <row r="57" spans="1:8" ht="24" customHeight="1" x14ac:dyDescent="0.2">
      <c r="A57" s="280"/>
      <c r="B57" s="211" t="s">
        <v>80</v>
      </c>
      <c r="C57" s="211"/>
      <c r="D57" s="211"/>
      <c r="E57" s="212" t="s">
        <v>81</v>
      </c>
      <c r="F57" s="213"/>
      <c r="G57" s="213"/>
      <c r="H57" s="285"/>
    </row>
    <row r="58" spans="1:8" ht="24" customHeight="1" x14ac:dyDescent="0.2">
      <c r="A58" s="280"/>
      <c r="B58" s="211" t="s">
        <v>82</v>
      </c>
      <c r="C58" s="211"/>
      <c r="D58" s="211"/>
      <c r="E58" s="212" t="s">
        <v>83</v>
      </c>
      <c r="F58" s="214"/>
      <c r="G58" s="14" t="s">
        <v>84</v>
      </c>
      <c r="H58" s="17" t="s">
        <v>85</v>
      </c>
    </row>
    <row r="59" spans="1:8" ht="24" customHeight="1" x14ac:dyDescent="0.2">
      <c r="A59" s="280"/>
      <c r="B59" s="211" t="s">
        <v>86</v>
      </c>
      <c r="C59" s="211"/>
      <c r="D59" s="211"/>
      <c r="E59" s="212" t="s">
        <v>87</v>
      </c>
      <c r="F59" s="213"/>
      <c r="G59" s="213"/>
      <c r="H59" s="285"/>
    </row>
    <row r="60" spans="1:8" ht="24" customHeight="1" x14ac:dyDescent="0.2">
      <c r="A60" s="280"/>
      <c r="B60" s="269" t="s">
        <v>88</v>
      </c>
      <c r="C60" s="270"/>
      <c r="D60" s="301"/>
      <c r="E60" s="212" t="s">
        <v>89</v>
      </c>
      <c r="F60" s="213"/>
      <c r="G60" s="213"/>
      <c r="H60" s="285"/>
    </row>
    <row r="61" spans="1:8" ht="24" customHeight="1" x14ac:dyDescent="0.2">
      <c r="A61" s="280"/>
      <c r="B61" s="269" t="s">
        <v>90</v>
      </c>
      <c r="C61" s="270"/>
      <c r="D61" s="301"/>
      <c r="E61" s="212" t="s">
        <v>91</v>
      </c>
      <c r="F61" s="213"/>
      <c r="G61" s="213"/>
      <c r="H61" s="285"/>
    </row>
    <row r="62" spans="1:8" ht="24" customHeight="1" x14ac:dyDescent="0.2">
      <c r="A62" s="280"/>
      <c r="B62" s="269" t="s">
        <v>92</v>
      </c>
      <c r="C62" s="270"/>
      <c r="D62" s="301"/>
      <c r="E62" s="212" t="s">
        <v>93</v>
      </c>
      <c r="F62" s="213"/>
      <c r="G62" s="213"/>
      <c r="H62" s="285"/>
    </row>
    <row r="63" spans="1:8" ht="24" customHeight="1" x14ac:dyDescent="0.2">
      <c r="A63" s="280"/>
      <c r="B63" s="212" t="s">
        <v>94</v>
      </c>
      <c r="C63" s="213"/>
      <c r="D63" s="214"/>
      <c r="E63" s="212" t="s">
        <v>95</v>
      </c>
      <c r="F63" s="213"/>
      <c r="G63" s="213"/>
      <c r="H63" s="285"/>
    </row>
    <row r="64" spans="1:8" ht="24" customHeight="1" x14ac:dyDescent="0.2">
      <c r="A64" s="364"/>
      <c r="B64" s="360" t="s">
        <v>96</v>
      </c>
      <c r="C64" s="361"/>
      <c r="D64" s="362"/>
      <c r="E64" s="360" t="s">
        <v>97</v>
      </c>
      <c r="F64" s="361"/>
      <c r="G64" s="361"/>
      <c r="H64" s="363"/>
    </row>
    <row r="65" spans="1:10" ht="24" customHeight="1" x14ac:dyDescent="0.2">
      <c r="A65" s="358" t="s">
        <v>98</v>
      </c>
      <c r="B65" s="358"/>
      <c r="C65" s="358"/>
      <c r="D65" s="358"/>
      <c r="E65" s="358"/>
      <c r="F65" s="358"/>
      <c r="G65" s="358"/>
      <c r="H65" s="18" t="s">
        <v>99</v>
      </c>
    </row>
    <row r="66" spans="1:10" ht="24" customHeight="1" x14ac:dyDescent="0.2">
      <c r="A66" s="358" t="s">
        <v>100</v>
      </c>
      <c r="B66" s="358"/>
      <c r="C66" s="358"/>
      <c r="D66" s="358"/>
      <c r="E66" s="358"/>
      <c r="F66" s="358"/>
      <c r="G66" s="358"/>
      <c r="H66" s="172" t="s">
        <v>99</v>
      </c>
    </row>
    <row r="67" spans="1:10" ht="24" customHeight="1" x14ac:dyDescent="0.2">
      <c r="A67" s="359" t="s">
        <v>101</v>
      </c>
      <c r="B67" s="359"/>
      <c r="C67" s="359"/>
      <c r="D67" s="359"/>
      <c r="E67" s="359"/>
      <c r="F67" s="359"/>
      <c r="G67" s="359"/>
      <c r="H67" s="149" t="s">
        <v>99</v>
      </c>
    </row>
    <row r="68" spans="1:10" ht="24" customHeight="1" x14ac:dyDescent="0.2">
      <c r="A68" s="359" t="s">
        <v>102</v>
      </c>
      <c r="B68" s="359"/>
      <c r="C68" s="359"/>
      <c r="D68" s="359"/>
      <c r="E68" s="359"/>
      <c r="F68" s="359"/>
      <c r="G68" s="359"/>
      <c r="H68" s="149" t="s">
        <v>99</v>
      </c>
    </row>
    <row r="69" spans="1:10" ht="24" customHeight="1" x14ac:dyDescent="0.2">
      <c r="A69" s="359" t="s">
        <v>103</v>
      </c>
      <c r="B69" s="359"/>
      <c r="C69" s="359"/>
      <c r="D69" s="359"/>
      <c r="E69" s="359"/>
      <c r="F69" s="359"/>
      <c r="G69" s="359"/>
      <c r="H69" s="149" t="s">
        <v>99</v>
      </c>
    </row>
    <row r="70" spans="1:10" ht="24" customHeight="1" x14ac:dyDescent="0.2">
      <c r="A70" s="240" t="s">
        <v>104</v>
      </c>
      <c r="B70" s="240"/>
      <c r="C70" s="240"/>
      <c r="D70" s="240"/>
      <c r="E70" s="240"/>
      <c r="F70" s="240"/>
      <c r="G70" s="240"/>
      <c r="H70" s="208"/>
    </row>
    <row r="71" spans="1:10" s="42" customFormat="1" ht="21" customHeight="1" x14ac:dyDescent="0.25">
      <c r="A71" s="228" t="s">
        <v>105</v>
      </c>
      <c r="B71" s="230"/>
      <c r="C71" s="341"/>
      <c r="D71" s="342"/>
      <c r="E71" s="342"/>
      <c r="F71" s="342"/>
      <c r="G71" s="342"/>
      <c r="H71" s="343"/>
    </row>
    <row r="72" spans="1:10" s="42" customFormat="1" ht="21" customHeight="1" x14ac:dyDescent="0.25">
      <c r="A72" s="228" t="s">
        <v>106</v>
      </c>
      <c r="B72" s="230"/>
      <c r="C72" s="211" t="s">
        <v>107</v>
      </c>
      <c r="D72" s="211"/>
      <c r="E72" s="211"/>
      <c r="F72" s="211"/>
      <c r="G72" s="211"/>
      <c r="H72" s="211"/>
    </row>
    <row r="73" spans="1:10" s="42" customFormat="1" ht="21" customHeight="1" x14ac:dyDescent="0.25">
      <c r="A73" s="165" t="s">
        <v>108</v>
      </c>
      <c r="B73" s="331" t="s">
        <v>109</v>
      </c>
      <c r="C73" s="331"/>
      <c r="D73" s="331"/>
      <c r="E73" s="331"/>
      <c r="F73" s="174" t="s">
        <v>110</v>
      </c>
      <c r="G73" s="165" t="s">
        <v>111</v>
      </c>
      <c r="H73" s="165" t="s">
        <v>112</v>
      </c>
    </row>
    <row r="74" spans="1:10" ht="42" customHeight="1" x14ac:dyDescent="0.2">
      <c r="A74" s="254" t="s">
        <v>113</v>
      </c>
      <c r="B74" s="212" t="s">
        <v>114</v>
      </c>
      <c r="C74" s="214"/>
      <c r="D74" s="323" t="s">
        <v>55</v>
      </c>
      <c r="E74" s="325"/>
      <c r="F74" s="152" t="s">
        <v>115</v>
      </c>
      <c r="G74" s="160" t="s">
        <v>116</v>
      </c>
      <c r="H74" s="19">
        <v>0.8</v>
      </c>
    </row>
    <row r="75" spans="1:10" ht="27.75" customHeight="1" x14ac:dyDescent="0.2">
      <c r="A75" s="344"/>
      <c r="B75" s="211" t="s">
        <v>117</v>
      </c>
      <c r="C75" s="211"/>
      <c r="D75" s="235" t="s">
        <v>118</v>
      </c>
      <c r="E75" s="236"/>
      <c r="F75" s="236"/>
      <c r="G75" s="236"/>
      <c r="H75" s="237"/>
    </row>
    <row r="76" spans="1:10" ht="26.25" customHeight="1" x14ac:dyDescent="0.2">
      <c r="A76" s="344"/>
      <c r="B76" s="211" t="s">
        <v>119</v>
      </c>
      <c r="C76" s="211"/>
      <c r="D76" s="211"/>
      <c r="E76" s="332" t="s">
        <v>120</v>
      </c>
      <c r="F76" s="332"/>
      <c r="G76" s="332"/>
      <c r="H76" s="332"/>
    </row>
    <row r="77" spans="1:10" ht="38.1" customHeight="1" x14ac:dyDescent="0.2">
      <c r="A77" s="344"/>
      <c r="B77" s="153" t="s">
        <v>121</v>
      </c>
      <c r="C77" s="260" t="s">
        <v>122</v>
      </c>
      <c r="D77" s="260"/>
      <c r="E77" s="260"/>
      <c r="F77" s="260"/>
      <c r="G77" s="260"/>
      <c r="H77" s="261"/>
    </row>
    <row r="78" spans="1:10" ht="26.25" customHeight="1" x14ac:dyDescent="0.25">
      <c r="A78" s="344"/>
      <c r="B78" s="212" t="s">
        <v>123</v>
      </c>
      <c r="C78" s="213"/>
      <c r="D78" s="329"/>
      <c r="E78" s="260"/>
      <c r="F78" s="260"/>
      <c r="G78" s="260"/>
      <c r="H78" s="261"/>
      <c r="J78" s="43"/>
    </row>
    <row r="79" spans="1:10" ht="22.5" customHeight="1" x14ac:dyDescent="0.2">
      <c r="A79" s="344"/>
      <c r="B79" s="346" t="s">
        <v>124</v>
      </c>
      <c r="C79" s="347"/>
      <c r="D79" s="348"/>
      <c r="E79" s="153" t="s">
        <v>125</v>
      </c>
      <c r="F79" s="332"/>
      <c r="G79" s="332"/>
      <c r="H79" s="332"/>
    </row>
    <row r="80" spans="1:10" ht="21" customHeight="1" x14ac:dyDescent="0.2">
      <c r="A80" s="344"/>
      <c r="B80" s="349"/>
      <c r="C80" s="350"/>
      <c r="D80" s="351"/>
      <c r="E80" s="153" t="s">
        <v>126</v>
      </c>
      <c r="F80" s="332"/>
      <c r="G80" s="332"/>
      <c r="H80" s="332"/>
    </row>
    <row r="81" spans="1:8" ht="26.25" customHeight="1" x14ac:dyDescent="0.2">
      <c r="A81" s="344"/>
      <c r="B81" s="352"/>
      <c r="C81" s="353"/>
      <c r="D81" s="354"/>
      <c r="E81" s="153" t="s">
        <v>127</v>
      </c>
      <c r="F81" s="332"/>
      <c r="G81" s="332"/>
      <c r="H81" s="332"/>
    </row>
    <row r="82" spans="1:8" ht="27.95" customHeight="1" x14ac:dyDescent="0.2">
      <c r="A82" s="344"/>
      <c r="B82" s="153" t="s">
        <v>128</v>
      </c>
      <c r="C82" s="44"/>
      <c r="D82" s="185" t="s">
        <v>129</v>
      </c>
      <c r="F82" s="185" t="s">
        <v>130</v>
      </c>
      <c r="H82" s="46"/>
    </row>
    <row r="83" spans="1:8" ht="30.95" customHeight="1" x14ac:dyDescent="0.2">
      <c r="A83" s="345"/>
      <c r="B83" s="148" t="s">
        <v>131</v>
      </c>
      <c r="C83" s="355" t="s">
        <v>132</v>
      </c>
      <c r="D83" s="356"/>
      <c r="E83" s="356"/>
      <c r="F83" s="356"/>
      <c r="G83" s="356"/>
      <c r="H83" s="357"/>
    </row>
    <row r="84" spans="1:8" ht="24.75" customHeight="1" x14ac:dyDescent="0.2">
      <c r="A84" s="275" t="s">
        <v>133</v>
      </c>
      <c r="B84" s="331" t="s">
        <v>109</v>
      </c>
      <c r="C84" s="294"/>
      <c r="D84" s="294"/>
      <c r="E84" s="294"/>
      <c r="F84" s="47" t="s">
        <v>134</v>
      </c>
      <c r="G84" s="170" t="s">
        <v>135</v>
      </c>
      <c r="H84" s="170" t="s">
        <v>112</v>
      </c>
    </row>
    <row r="85" spans="1:8" ht="28.5" customHeight="1" x14ac:dyDescent="0.2">
      <c r="A85" s="276"/>
      <c r="B85" s="329" t="s">
        <v>136</v>
      </c>
      <c r="C85" s="261"/>
      <c r="D85" s="219"/>
      <c r="E85" s="220"/>
      <c r="F85" s="220"/>
      <c r="G85" s="220"/>
      <c r="H85" s="221"/>
    </row>
    <row r="86" spans="1:8" ht="31.5" customHeight="1" x14ac:dyDescent="0.2">
      <c r="A86" s="276"/>
      <c r="B86" s="211" t="s">
        <v>137</v>
      </c>
      <c r="C86" s="211"/>
      <c r="D86" s="219"/>
      <c r="E86" s="220"/>
      <c r="F86" s="220"/>
      <c r="G86" s="220"/>
      <c r="H86" s="221"/>
    </row>
    <row r="87" spans="1:8" ht="31.5" customHeight="1" x14ac:dyDescent="0.2">
      <c r="A87" s="276"/>
      <c r="B87" s="211" t="s">
        <v>138</v>
      </c>
      <c r="C87" s="211"/>
      <c r="D87" s="219"/>
      <c r="E87" s="220"/>
      <c r="F87" s="220"/>
      <c r="G87" s="220"/>
      <c r="H87" s="221"/>
    </row>
    <row r="88" spans="1:8" ht="26.25" customHeight="1" x14ac:dyDescent="0.2">
      <c r="A88" s="276"/>
      <c r="B88" s="211" t="s">
        <v>139</v>
      </c>
      <c r="C88" s="211"/>
      <c r="D88" s="219"/>
      <c r="E88" s="220"/>
      <c r="F88" s="220"/>
      <c r="G88" s="220"/>
      <c r="H88" s="221"/>
    </row>
    <row r="89" spans="1:8" ht="27" customHeight="1" x14ac:dyDescent="0.2">
      <c r="A89" s="276"/>
      <c r="B89" s="211" t="s">
        <v>140</v>
      </c>
      <c r="C89" s="211"/>
      <c r="D89" s="219"/>
      <c r="E89" s="221"/>
      <c r="F89" s="335"/>
      <c r="G89" s="48"/>
      <c r="H89" s="48"/>
    </row>
    <row r="90" spans="1:8" ht="26.25" customHeight="1" x14ac:dyDescent="0.2">
      <c r="A90" s="277"/>
      <c r="B90" s="211" t="s">
        <v>141</v>
      </c>
      <c r="C90" s="211"/>
      <c r="D90" s="219"/>
      <c r="E90" s="221"/>
      <c r="F90" s="336"/>
      <c r="G90" s="15"/>
      <c r="H90" s="48"/>
    </row>
    <row r="91" spans="1:8" ht="26.25" customHeight="1" x14ac:dyDescent="0.2">
      <c r="A91" s="275" t="s">
        <v>142</v>
      </c>
      <c r="B91" s="331" t="s">
        <v>109</v>
      </c>
      <c r="C91" s="331"/>
      <c r="D91" s="331"/>
      <c r="E91" s="331"/>
      <c r="F91" s="165" t="s">
        <v>143</v>
      </c>
      <c r="G91" s="165" t="s">
        <v>144</v>
      </c>
      <c r="H91" s="144" t="s">
        <v>112</v>
      </c>
    </row>
    <row r="92" spans="1:8" ht="29.25" customHeight="1" x14ac:dyDescent="0.2">
      <c r="A92" s="276"/>
      <c r="B92" s="211" t="s">
        <v>145</v>
      </c>
      <c r="C92" s="211"/>
      <c r="D92" s="299" t="s">
        <v>146</v>
      </c>
      <c r="E92" s="333"/>
      <c r="F92" s="209" t="s">
        <v>115</v>
      </c>
      <c r="G92" s="334" t="s">
        <v>147</v>
      </c>
      <c r="H92" s="337">
        <v>1</v>
      </c>
    </row>
    <row r="93" spans="1:8" ht="30.75" customHeight="1" x14ac:dyDescent="0.2">
      <c r="A93" s="276"/>
      <c r="B93" s="211" t="s">
        <v>148</v>
      </c>
      <c r="C93" s="340"/>
      <c r="D93" s="299" t="s">
        <v>149</v>
      </c>
      <c r="E93" s="300"/>
      <c r="F93" s="209"/>
      <c r="G93" s="295"/>
      <c r="H93" s="338"/>
    </row>
    <row r="94" spans="1:8" ht="26.25" customHeight="1" x14ac:dyDescent="0.2">
      <c r="A94" s="276"/>
      <c r="B94" s="211" t="s">
        <v>150</v>
      </c>
      <c r="C94" s="211"/>
      <c r="D94" s="329" t="s">
        <v>55</v>
      </c>
      <c r="E94" s="261"/>
      <c r="F94" s="209"/>
      <c r="G94" s="294"/>
      <c r="H94" s="339"/>
    </row>
    <row r="95" spans="1:8" ht="26.25" customHeight="1" x14ac:dyDescent="0.2">
      <c r="A95" s="276"/>
      <c r="B95" s="211" t="s">
        <v>151</v>
      </c>
      <c r="C95" s="211"/>
      <c r="D95" s="211"/>
      <c r="E95" s="153" t="s">
        <v>152</v>
      </c>
      <c r="F95" s="209"/>
      <c r="G95" s="209"/>
      <c r="H95" s="209"/>
    </row>
    <row r="96" spans="1:8" ht="26.25" customHeight="1" x14ac:dyDescent="0.2">
      <c r="A96" s="276"/>
      <c r="B96" s="211"/>
      <c r="C96" s="211"/>
      <c r="D96" s="211"/>
      <c r="E96" s="153" t="s">
        <v>153</v>
      </c>
      <c r="F96" s="209"/>
      <c r="G96" s="209"/>
      <c r="H96" s="209"/>
    </row>
    <row r="97" spans="1:8" ht="26.25" customHeight="1" x14ac:dyDescent="0.2">
      <c r="A97" s="276"/>
      <c r="B97" s="211"/>
      <c r="C97" s="211"/>
      <c r="D97" s="211"/>
      <c r="E97" s="153" t="s">
        <v>154</v>
      </c>
      <c r="F97" s="209"/>
      <c r="G97" s="209"/>
      <c r="H97" s="209"/>
    </row>
    <row r="98" spans="1:8" ht="26.25" customHeight="1" x14ac:dyDescent="0.2">
      <c r="A98" s="288"/>
      <c r="B98" s="212" t="s">
        <v>155</v>
      </c>
      <c r="C98" s="213"/>
      <c r="D98" s="214"/>
      <c r="E98" s="160" t="s">
        <v>156</v>
      </c>
      <c r="F98" s="160" t="s">
        <v>157</v>
      </c>
      <c r="G98" s="168" t="s">
        <v>158</v>
      </c>
      <c r="H98" s="168" t="s">
        <v>159</v>
      </c>
    </row>
    <row r="99" spans="1:8" ht="21" customHeight="1" x14ac:dyDescent="0.2">
      <c r="A99" s="254" t="s">
        <v>160</v>
      </c>
      <c r="B99" s="331" t="s">
        <v>109</v>
      </c>
      <c r="C99" s="331"/>
      <c r="D99" s="331"/>
      <c r="E99" s="331"/>
      <c r="F99" s="175" t="s">
        <v>161</v>
      </c>
      <c r="G99" s="175" t="s">
        <v>162</v>
      </c>
      <c r="H99" s="175" t="s">
        <v>112</v>
      </c>
    </row>
    <row r="100" spans="1:8" ht="37.5" customHeight="1" x14ac:dyDescent="0.2">
      <c r="A100" s="255"/>
      <c r="B100" s="211" t="s">
        <v>163</v>
      </c>
      <c r="C100" s="211"/>
      <c r="D100" s="309"/>
      <c r="E100" s="311"/>
      <c r="F100" s="331"/>
      <c r="G100" s="331"/>
      <c r="H100" s="331"/>
    </row>
    <row r="101" spans="1:8" ht="29.25" customHeight="1" x14ac:dyDescent="0.2">
      <c r="A101" s="255"/>
      <c r="B101" s="211" t="s">
        <v>164</v>
      </c>
      <c r="C101" s="211"/>
      <c r="D101" s="330" t="s">
        <v>165</v>
      </c>
      <c r="E101" s="330"/>
      <c r="F101" s="331"/>
      <c r="G101" s="331"/>
      <c r="H101" s="331"/>
    </row>
    <row r="102" spans="1:8" ht="29.25" customHeight="1" x14ac:dyDescent="0.2">
      <c r="A102" s="255"/>
      <c r="B102" s="211" t="s">
        <v>166</v>
      </c>
      <c r="C102" s="211"/>
      <c r="D102" s="330"/>
      <c r="E102" s="330"/>
      <c r="F102" s="331"/>
      <c r="G102" s="331"/>
      <c r="H102" s="331"/>
    </row>
    <row r="103" spans="1:8" ht="31.5" customHeight="1" x14ac:dyDescent="0.2">
      <c r="A103" s="255"/>
      <c r="B103" s="212" t="s">
        <v>167</v>
      </c>
      <c r="C103" s="214"/>
      <c r="D103" s="160"/>
      <c r="E103" s="160"/>
      <c r="F103" s="331"/>
      <c r="G103" s="331"/>
      <c r="H103" s="331"/>
    </row>
    <row r="104" spans="1:8" ht="18" customHeight="1" x14ac:dyDescent="0.2">
      <c r="A104" s="255"/>
      <c r="B104" s="269" t="s">
        <v>168</v>
      </c>
      <c r="C104" s="301"/>
      <c r="D104" s="153" t="s">
        <v>169</v>
      </c>
      <c r="E104" s="153" t="s">
        <v>170</v>
      </c>
      <c r="F104" s="331"/>
      <c r="G104" s="331"/>
      <c r="H104" s="331"/>
    </row>
    <row r="105" spans="1:8" ht="18" customHeight="1" x14ac:dyDescent="0.2">
      <c r="A105" s="255"/>
      <c r="B105" s="272"/>
      <c r="C105" s="291"/>
      <c r="D105" s="153" t="s">
        <v>171</v>
      </c>
      <c r="E105" s="153" t="s">
        <v>172</v>
      </c>
      <c r="F105" s="331"/>
      <c r="G105" s="331"/>
      <c r="H105" s="331"/>
    </row>
    <row r="106" spans="1:8" ht="24" customHeight="1" x14ac:dyDescent="0.2">
      <c r="A106" s="255"/>
      <c r="B106" s="269" t="s">
        <v>155</v>
      </c>
      <c r="C106" s="301"/>
      <c r="D106" s="153" t="s">
        <v>173</v>
      </c>
      <c r="E106" s="153" t="s">
        <v>174</v>
      </c>
      <c r="F106" s="331"/>
      <c r="G106" s="331"/>
      <c r="H106" s="331"/>
    </row>
    <row r="107" spans="1:8" ht="21" customHeight="1" x14ac:dyDescent="0.2">
      <c r="A107" s="255"/>
      <c r="B107" s="272"/>
      <c r="C107" s="291"/>
      <c r="D107" s="153" t="s">
        <v>175</v>
      </c>
      <c r="E107" s="153" t="s">
        <v>176</v>
      </c>
      <c r="F107" s="331"/>
      <c r="G107" s="331"/>
      <c r="H107" s="331"/>
    </row>
    <row r="108" spans="1:8" ht="22.5" customHeight="1" x14ac:dyDescent="0.2">
      <c r="A108" s="255"/>
      <c r="B108" s="211" t="s">
        <v>177</v>
      </c>
      <c r="C108" s="211"/>
      <c r="D108" s="211"/>
      <c r="E108" s="153" t="s">
        <v>178</v>
      </c>
      <c r="F108" s="332"/>
      <c r="G108" s="332"/>
      <c r="H108" s="332"/>
    </row>
    <row r="109" spans="1:8" ht="21.75" customHeight="1" x14ac:dyDescent="0.2">
      <c r="A109" s="255"/>
      <c r="B109" s="211"/>
      <c r="C109" s="211"/>
      <c r="D109" s="211"/>
      <c r="E109" s="153" t="s">
        <v>179</v>
      </c>
      <c r="F109" s="332"/>
      <c r="G109" s="332"/>
      <c r="H109" s="332"/>
    </row>
    <row r="110" spans="1:8" ht="21.75" customHeight="1" x14ac:dyDescent="0.2">
      <c r="A110" s="256"/>
      <c r="B110" s="211"/>
      <c r="C110" s="211"/>
      <c r="D110" s="211"/>
      <c r="E110" s="188" t="s">
        <v>180</v>
      </c>
      <c r="F110" s="332"/>
      <c r="G110" s="332"/>
      <c r="H110" s="332"/>
    </row>
    <row r="111" spans="1:8" ht="24.75" customHeight="1" x14ac:dyDescent="0.2">
      <c r="A111" s="275" t="s">
        <v>181</v>
      </c>
      <c r="B111" s="331" t="s">
        <v>109</v>
      </c>
      <c r="C111" s="331"/>
      <c r="D111" s="331"/>
      <c r="E111" s="331"/>
      <c r="F111" s="165" t="s">
        <v>182</v>
      </c>
      <c r="G111" s="165" t="s">
        <v>183</v>
      </c>
      <c r="H111" s="165" t="s">
        <v>112</v>
      </c>
    </row>
    <row r="112" spans="1:8" ht="28.5" customHeight="1" x14ac:dyDescent="0.2">
      <c r="A112" s="276"/>
      <c r="B112" s="165" t="s">
        <v>184</v>
      </c>
      <c r="C112" s="309"/>
      <c r="D112" s="310"/>
      <c r="E112" s="311"/>
      <c r="F112" s="326"/>
      <c r="G112" s="326"/>
      <c r="H112" s="326"/>
    </row>
    <row r="113" spans="1:8" ht="25.5" customHeight="1" x14ac:dyDescent="0.2">
      <c r="A113" s="276"/>
      <c r="B113" s="211" t="s">
        <v>185</v>
      </c>
      <c r="C113" s="211"/>
      <c r="D113" s="211"/>
      <c r="E113" s="20"/>
      <c r="F113" s="326"/>
      <c r="G113" s="326"/>
      <c r="H113" s="326"/>
    </row>
    <row r="114" spans="1:8" ht="24.75" customHeight="1" x14ac:dyDescent="0.2">
      <c r="A114" s="276"/>
      <c r="B114" s="211" t="s">
        <v>186</v>
      </c>
      <c r="C114" s="211"/>
      <c r="D114" s="211"/>
      <c r="E114" s="20"/>
      <c r="F114" s="326"/>
      <c r="G114" s="326"/>
      <c r="H114" s="326"/>
    </row>
    <row r="115" spans="1:8" ht="43.5" customHeight="1" x14ac:dyDescent="0.2">
      <c r="A115" s="276"/>
      <c r="B115" s="176" t="s">
        <v>187</v>
      </c>
      <c r="C115" s="21"/>
      <c r="D115" s="153" t="s">
        <v>188</v>
      </c>
      <c r="E115" s="22"/>
      <c r="F115" s="326"/>
      <c r="G115" s="326"/>
      <c r="H115" s="326"/>
    </row>
    <row r="116" spans="1:8" ht="33" customHeight="1" x14ac:dyDescent="0.2">
      <c r="A116" s="276"/>
      <c r="B116" s="211" t="s">
        <v>189</v>
      </c>
      <c r="C116" s="211"/>
      <c r="D116" s="260"/>
      <c r="E116" s="261"/>
      <c r="F116" s="326"/>
      <c r="G116" s="326"/>
      <c r="H116" s="326"/>
    </row>
    <row r="117" spans="1:8" ht="33" customHeight="1" x14ac:dyDescent="0.2">
      <c r="A117" s="276"/>
      <c r="B117" s="328" t="s">
        <v>190</v>
      </c>
      <c r="C117" s="328"/>
      <c r="D117" s="329"/>
      <c r="E117" s="260"/>
      <c r="F117" s="326"/>
      <c r="G117" s="326"/>
      <c r="H117" s="326"/>
    </row>
    <row r="118" spans="1:8" ht="33" customHeight="1" x14ac:dyDescent="0.2">
      <c r="A118" s="276"/>
      <c r="B118" s="211" t="s">
        <v>191</v>
      </c>
      <c r="C118" s="211"/>
      <c r="D118" s="176" t="s">
        <v>192</v>
      </c>
      <c r="E118" s="49" t="s">
        <v>193</v>
      </c>
      <c r="F118" s="326"/>
      <c r="G118" s="326"/>
      <c r="H118" s="326"/>
    </row>
    <row r="119" spans="1:8" ht="22.5" customHeight="1" x14ac:dyDescent="0.2">
      <c r="A119" s="276"/>
      <c r="B119" s="211" t="s">
        <v>194</v>
      </c>
      <c r="C119" s="211"/>
      <c r="D119" s="176" t="s">
        <v>195</v>
      </c>
      <c r="E119" s="50" t="s">
        <v>196</v>
      </c>
      <c r="F119" s="326"/>
      <c r="G119" s="326"/>
      <c r="H119" s="326"/>
    </row>
    <row r="120" spans="1:8" ht="27.75" customHeight="1" x14ac:dyDescent="0.2">
      <c r="A120" s="276"/>
      <c r="B120" s="269" t="s">
        <v>197</v>
      </c>
      <c r="C120" s="301"/>
      <c r="D120" s="133" t="s">
        <v>128</v>
      </c>
      <c r="E120" s="171" t="s">
        <v>129</v>
      </c>
      <c r="F120" s="326"/>
      <c r="G120" s="326"/>
      <c r="H120" s="326"/>
    </row>
    <row r="121" spans="1:8" ht="26.25" customHeight="1" x14ac:dyDescent="0.2">
      <c r="A121" s="276"/>
      <c r="B121" s="272"/>
      <c r="C121" s="291"/>
      <c r="D121" s="133" t="s">
        <v>130</v>
      </c>
      <c r="E121" s="153" t="s">
        <v>198</v>
      </c>
      <c r="F121" s="330" t="s">
        <v>132</v>
      </c>
      <c r="G121" s="330"/>
      <c r="H121" s="330"/>
    </row>
    <row r="122" spans="1:8" ht="31.5" customHeight="1" x14ac:dyDescent="0.2">
      <c r="A122" s="277"/>
      <c r="B122" s="211" t="s">
        <v>140</v>
      </c>
      <c r="C122" s="211"/>
      <c r="D122" s="227"/>
      <c r="E122" s="227"/>
      <c r="F122" s="227"/>
      <c r="G122" s="227"/>
      <c r="H122" s="227"/>
    </row>
    <row r="123" spans="1:8" ht="28.5" customHeight="1" x14ac:dyDescent="0.2">
      <c r="A123" s="223" t="s">
        <v>199</v>
      </c>
      <c r="B123" s="211" t="s">
        <v>200</v>
      </c>
      <c r="C123" s="211"/>
      <c r="D123" s="211"/>
      <c r="E123" s="326" t="s">
        <v>201</v>
      </c>
      <c r="F123" s="326"/>
      <c r="G123" s="326"/>
      <c r="H123" s="326"/>
    </row>
    <row r="124" spans="1:8" ht="24.75" customHeight="1" x14ac:dyDescent="0.2">
      <c r="A124" s="223"/>
      <c r="B124" s="211" t="s">
        <v>202</v>
      </c>
      <c r="C124" s="211"/>
      <c r="D124" s="211"/>
      <c r="E124" s="326"/>
      <c r="F124" s="326"/>
      <c r="G124" s="326"/>
      <c r="H124" s="326"/>
    </row>
    <row r="125" spans="1:8" ht="25.5" customHeight="1" x14ac:dyDescent="0.2">
      <c r="A125" s="223"/>
      <c r="B125" s="211" t="s">
        <v>203</v>
      </c>
      <c r="C125" s="211"/>
      <c r="D125" s="211"/>
      <c r="E125" s="326"/>
      <c r="F125" s="326"/>
      <c r="G125" s="326"/>
      <c r="H125" s="326"/>
    </row>
    <row r="126" spans="1:8" ht="33" customHeight="1" x14ac:dyDescent="0.2">
      <c r="A126" s="166" t="s">
        <v>204</v>
      </c>
      <c r="B126" s="327" t="s">
        <v>205</v>
      </c>
      <c r="C126" s="327"/>
      <c r="D126" s="327"/>
      <c r="E126" s="176" t="s">
        <v>206</v>
      </c>
      <c r="F126" s="10"/>
      <c r="G126" s="176" t="s">
        <v>207</v>
      </c>
      <c r="H126" s="23"/>
    </row>
    <row r="127" spans="1:8" ht="25.5" customHeight="1" x14ac:dyDescent="0.2">
      <c r="A127" s="208" t="s">
        <v>208</v>
      </c>
      <c r="B127" s="208"/>
      <c r="C127" s="208"/>
      <c r="D127" s="208"/>
      <c r="E127" s="208"/>
      <c r="F127" s="208"/>
      <c r="G127" s="208"/>
      <c r="H127" s="208"/>
    </row>
    <row r="128" spans="1:8" ht="26.25" customHeight="1" x14ac:dyDescent="0.2">
      <c r="A128" s="223" t="s">
        <v>209</v>
      </c>
      <c r="B128" s="211" t="s">
        <v>210</v>
      </c>
      <c r="C128" s="211"/>
      <c r="D128" s="318"/>
      <c r="E128" s="318"/>
      <c r="F128" s="318"/>
      <c r="G128" s="318"/>
      <c r="H128" s="319"/>
    </row>
    <row r="129" spans="1:9" ht="26.25" customHeight="1" x14ac:dyDescent="0.2">
      <c r="A129" s="223"/>
      <c r="B129" s="212" t="s">
        <v>211</v>
      </c>
      <c r="C129" s="213"/>
      <c r="D129" s="320" t="s">
        <v>212</v>
      </c>
      <c r="E129" s="320"/>
      <c r="F129" s="320" t="s">
        <v>213</v>
      </c>
      <c r="G129" s="320"/>
      <c r="H129" s="320"/>
    </row>
    <row r="130" spans="1:9" ht="26.25" customHeight="1" x14ac:dyDescent="0.2">
      <c r="A130" s="223"/>
      <c r="B130" s="211" t="s">
        <v>214</v>
      </c>
      <c r="C130" s="211"/>
      <c r="D130" s="321" t="s">
        <v>215</v>
      </c>
      <c r="E130" s="322"/>
      <c r="F130" s="312"/>
      <c r="G130" s="313"/>
      <c r="H130" s="314"/>
    </row>
    <row r="131" spans="1:9" ht="26.25" customHeight="1" x14ac:dyDescent="0.2">
      <c r="A131" s="223"/>
      <c r="B131" s="211" t="s">
        <v>216</v>
      </c>
      <c r="C131" s="211"/>
      <c r="D131" s="235" t="s">
        <v>217</v>
      </c>
      <c r="E131" s="237"/>
      <c r="F131" s="315"/>
      <c r="G131" s="316"/>
      <c r="H131" s="317"/>
    </row>
    <row r="132" spans="1:9" ht="26.25" customHeight="1" x14ac:dyDescent="0.2">
      <c r="A132" s="223"/>
      <c r="B132" s="211" t="s">
        <v>218</v>
      </c>
      <c r="C132" s="211"/>
      <c r="D132" s="235" t="s">
        <v>219</v>
      </c>
      <c r="E132" s="237"/>
      <c r="F132" s="315"/>
      <c r="G132" s="316"/>
      <c r="H132" s="317"/>
    </row>
    <row r="133" spans="1:9" ht="26.25" customHeight="1" x14ac:dyDescent="0.2">
      <c r="A133" s="223"/>
      <c r="B133" s="212" t="s">
        <v>220</v>
      </c>
      <c r="C133" s="214"/>
      <c r="D133" s="323"/>
      <c r="E133" s="324"/>
      <c r="F133" s="324"/>
      <c r="G133" s="324"/>
      <c r="H133" s="325"/>
    </row>
    <row r="134" spans="1:9" ht="27" customHeight="1" x14ac:dyDescent="0.2">
      <c r="A134" s="223"/>
      <c r="B134" s="211" t="s">
        <v>221</v>
      </c>
      <c r="C134" s="211"/>
      <c r="D134" s="315"/>
      <c r="E134" s="316"/>
      <c r="F134" s="316"/>
      <c r="G134" s="316"/>
      <c r="H134" s="317"/>
    </row>
    <row r="135" spans="1:9" ht="24" hidden="1" customHeight="1" x14ac:dyDescent="0.2">
      <c r="A135" s="208" t="s">
        <v>222</v>
      </c>
      <c r="B135" s="208"/>
      <c r="C135" s="208"/>
      <c r="D135" s="208"/>
      <c r="E135" s="208"/>
      <c r="F135" s="208"/>
      <c r="G135" s="208"/>
      <c r="H135" s="208"/>
      <c r="I135" s="15" t="s">
        <v>223</v>
      </c>
    </row>
    <row r="136" spans="1:9" ht="24.75" hidden="1" customHeight="1" x14ac:dyDescent="0.2">
      <c r="A136" s="27" t="s">
        <v>65</v>
      </c>
      <c r="B136" s="310"/>
      <c r="C136" s="310"/>
      <c r="D136" s="310"/>
      <c r="E136" s="310"/>
      <c r="F136" s="310"/>
      <c r="G136" s="310"/>
      <c r="H136" s="311"/>
    </row>
    <row r="137" spans="1:9" ht="27" hidden="1" customHeight="1" x14ac:dyDescent="0.2">
      <c r="A137" s="178" t="s">
        <v>67</v>
      </c>
      <c r="B137" s="309"/>
      <c r="C137" s="310"/>
      <c r="D137" s="310"/>
      <c r="E137" s="311"/>
      <c r="F137" s="228" t="s">
        <v>224</v>
      </c>
      <c r="G137" s="230"/>
      <c r="H137" s="163"/>
    </row>
    <row r="138" spans="1:9" ht="27" hidden="1" customHeight="1" x14ac:dyDescent="0.2">
      <c r="A138" s="178"/>
      <c r="B138" s="174"/>
      <c r="C138" s="24"/>
      <c r="D138" s="24"/>
      <c r="E138" s="25"/>
      <c r="F138" s="189"/>
      <c r="G138" s="164"/>
      <c r="H138" s="163"/>
    </row>
    <row r="139" spans="1:9" ht="26.25" hidden="1" customHeight="1" x14ac:dyDescent="0.2">
      <c r="A139" s="178" t="s">
        <v>225</v>
      </c>
      <c r="B139" s="224" t="s">
        <v>226</v>
      </c>
      <c r="C139" s="277"/>
      <c r="D139" s="26"/>
      <c r="E139" s="147" t="s">
        <v>227</v>
      </c>
      <c r="F139" s="173"/>
      <c r="G139" s="27" t="s">
        <v>228</v>
      </c>
      <c r="H139" s="27"/>
    </row>
    <row r="140" spans="1:9" ht="21.75" hidden="1" customHeight="1" x14ac:dyDescent="0.2">
      <c r="A140" s="178" t="s">
        <v>73</v>
      </c>
      <c r="B140" s="147" t="s">
        <v>74</v>
      </c>
      <c r="C140" s="51"/>
      <c r="D140" s="147" t="s">
        <v>31</v>
      </c>
      <c r="E140" s="51"/>
      <c r="F140" s="147" t="s">
        <v>32</v>
      </c>
      <c r="G140" s="219"/>
      <c r="H140" s="221"/>
    </row>
    <row r="141" spans="1:9" ht="21.75" hidden="1" customHeight="1" x14ac:dyDescent="0.2">
      <c r="A141" s="275" t="s">
        <v>229</v>
      </c>
      <c r="B141" s="147" t="s">
        <v>230</v>
      </c>
      <c r="C141" s="219"/>
      <c r="D141" s="220"/>
      <c r="E141" s="221"/>
      <c r="F141" s="147" t="s">
        <v>231</v>
      </c>
      <c r="G141" s="209"/>
      <c r="H141" s="209"/>
    </row>
    <row r="142" spans="1:9" ht="21.75" hidden="1" customHeight="1" x14ac:dyDescent="0.2">
      <c r="A142" s="276"/>
      <c r="B142" s="147" t="s">
        <v>82</v>
      </c>
      <c r="C142" s="219"/>
      <c r="D142" s="220"/>
      <c r="E142" s="221"/>
      <c r="F142" s="147" t="s">
        <v>232</v>
      </c>
      <c r="G142" s="209"/>
      <c r="H142" s="209"/>
    </row>
    <row r="143" spans="1:9" ht="21.75" hidden="1" customHeight="1" x14ac:dyDescent="0.2">
      <c r="A143" s="276"/>
      <c r="B143" s="147" t="s">
        <v>233</v>
      </c>
      <c r="C143" s="219"/>
      <c r="D143" s="220"/>
      <c r="E143" s="221"/>
      <c r="F143" s="147" t="s">
        <v>234</v>
      </c>
      <c r="G143" s="227"/>
      <c r="H143" s="227"/>
    </row>
    <row r="144" spans="1:9" ht="21.75" hidden="1" customHeight="1" x14ac:dyDescent="0.2">
      <c r="A144" s="277"/>
      <c r="B144" s="146" t="s">
        <v>221</v>
      </c>
      <c r="C144" s="219"/>
      <c r="D144" s="220"/>
      <c r="E144" s="220"/>
      <c r="F144" s="220"/>
      <c r="G144" s="220"/>
      <c r="H144" s="221"/>
    </row>
    <row r="145" spans="1:8" ht="24.75" hidden="1" customHeight="1" x14ac:dyDescent="0.2">
      <c r="A145" s="275" t="s">
        <v>235</v>
      </c>
      <c r="B145" s="275"/>
      <c r="C145" s="275"/>
      <c r="D145" s="275"/>
      <c r="E145" s="155" t="s">
        <v>236</v>
      </c>
      <c r="F145" s="155" t="s">
        <v>237</v>
      </c>
      <c r="G145" s="155" t="s">
        <v>238</v>
      </c>
      <c r="H145" s="155" t="s">
        <v>115</v>
      </c>
    </row>
    <row r="146" spans="1:8" ht="24.75" customHeight="1" x14ac:dyDescent="0.2">
      <c r="A146" s="208" t="s">
        <v>239</v>
      </c>
      <c r="B146" s="208"/>
      <c r="C146" s="208"/>
      <c r="D146" s="208"/>
      <c r="E146" s="208"/>
      <c r="F146" s="208"/>
      <c r="G146" s="208"/>
      <c r="H146" s="208"/>
    </row>
    <row r="147" spans="1:8" s="41" customFormat="1" ht="20.25" customHeight="1" x14ac:dyDescent="0.25">
      <c r="A147" s="208" t="s">
        <v>240</v>
      </c>
      <c r="B147" s="208"/>
      <c r="C147" s="208"/>
      <c r="D147" s="208"/>
      <c r="E147" s="208"/>
      <c r="F147" s="208"/>
      <c r="G147" s="208"/>
      <c r="H147" s="208"/>
    </row>
    <row r="148" spans="1:8" ht="18.75" customHeight="1" x14ac:dyDescent="0.2">
      <c r="A148" s="52" t="s">
        <v>108</v>
      </c>
      <c r="B148" s="306" t="s">
        <v>109</v>
      </c>
      <c r="C148" s="307"/>
      <c r="D148" s="307"/>
      <c r="E148" s="307"/>
      <c r="F148" s="307"/>
      <c r="G148" s="307"/>
      <c r="H148" s="308"/>
    </row>
    <row r="149" spans="1:8" ht="24" customHeight="1" x14ac:dyDescent="0.25">
      <c r="A149" s="302" t="s">
        <v>241</v>
      </c>
      <c r="B149" s="304" t="s">
        <v>242</v>
      </c>
      <c r="C149" s="304"/>
      <c r="D149" s="304"/>
      <c r="E149" s="304"/>
      <c r="F149" s="53" t="s">
        <v>243</v>
      </c>
      <c r="G149" s="53" t="s">
        <v>244</v>
      </c>
      <c r="H149" s="54"/>
    </row>
    <row r="150" spans="1:8" ht="20.25" customHeight="1" x14ac:dyDescent="0.25">
      <c r="A150" s="302"/>
      <c r="B150" s="304" t="s">
        <v>245</v>
      </c>
      <c r="C150" s="304"/>
      <c r="D150" s="304"/>
      <c r="E150" s="304"/>
      <c r="F150" s="53" t="s">
        <v>243</v>
      </c>
      <c r="G150" s="53" t="s">
        <v>244</v>
      </c>
      <c r="H150" s="54"/>
    </row>
    <row r="151" spans="1:8" ht="22.5" customHeight="1" x14ac:dyDescent="0.25">
      <c r="A151" s="302"/>
      <c r="B151" s="304" t="s">
        <v>246</v>
      </c>
      <c r="C151" s="304"/>
      <c r="D151" s="304"/>
      <c r="E151" s="304"/>
      <c r="F151" s="53" t="s">
        <v>243</v>
      </c>
      <c r="G151" s="53" t="s">
        <v>244</v>
      </c>
      <c r="H151" s="54"/>
    </row>
    <row r="152" spans="1:8" ht="22.5" customHeight="1" x14ac:dyDescent="0.25">
      <c r="A152" s="302"/>
      <c r="B152" s="304" t="s">
        <v>247</v>
      </c>
      <c r="C152" s="304"/>
      <c r="D152" s="304"/>
      <c r="E152" s="304"/>
      <c r="F152" s="53" t="s">
        <v>243</v>
      </c>
      <c r="G152" s="53" t="s">
        <v>244</v>
      </c>
      <c r="H152" s="40"/>
    </row>
    <row r="153" spans="1:8" ht="22.5" customHeight="1" x14ac:dyDescent="0.25">
      <c r="A153" s="303"/>
      <c r="B153" s="55" t="s">
        <v>248</v>
      </c>
      <c r="C153" s="55"/>
      <c r="D153" s="305"/>
      <c r="E153" s="305"/>
      <c r="F153" s="305"/>
      <c r="G153" s="305"/>
      <c r="H153" s="305"/>
    </row>
    <row r="154" spans="1:8" ht="22.5" customHeight="1" x14ac:dyDescent="0.25">
      <c r="A154" s="56" t="s">
        <v>249</v>
      </c>
      <c r="B154" s="262"/>
      <c r="C154" s="263"/>
      <c r="D154" s="263"/>
      <c r="E154" s="263"/>
      <c r="F154" s="263"/>
      <c r="G154" s="263"/>
      <c r="H154" s="264"/>
    </row>
    <row r="155" spans="1:8" ht="22.5" customHeight="1" x14ac:dyDescent="0.2">
      <c r="A155" s="276" t="s">
        <v>250</v>
      </c>
      <c r="B155" s="294" t="s">
        <v>109</v>
      </c>
      <c r="C155" s="294"/>
      <c r="D155" s="295"/>
      <c r="E155" s="295"/>
      <c r="F155" s="57" t="s">
        <v>110</v>
      </c>
      <c r="G155" s="169" t="s">
        <v>111</v>
      </c>
      <c r="H155" s="169" t="s">
        <v>112</v>
      </c>
    </row>
    <row r="156" spans="1:8" ht="27" customHeight="1" x14ac:dyDescent="0.2">
      <c r="A156" s="276"/>
      <c r="B156" s="211" t="s">
        <v>251</v>
      </c>
      <c r="C156" s="212"/>
      <c r="D156" s="296"/>
      <c r="E156" s="297"/>
      <c r="F156" s="297"/>
      <c r="G156" s="297"/>
      <c r="H156" s="298"/>
    </row>
    <row r="157" spans="1:8" ht="28.5" customHeight="1" x14ac:dyDescent="0.2">
      <c r="A157" s="276"/>
      <c r="B157" s="211" t="s">
        <v>252</v>
      </c>
      <c r="C157" s="212"/>
      <c r="D157" s="296"/>
      <c r="E157" s="297"/>
      <c r="F157" s="297"/>
      <c r="G157" s="297"/>
      <c r="H157" s="298"/>
    </row>
    <row r="158" spans="1:8" ht="22.5" customHeight="1" x14ac:dyDescent="0.2">
      <c r="A158" s="276"/>
      <c r="B158" s="211" t="s">
        <v>253</v>
      </c>
      <c r="C158" s="212"/>
      <c r="D158" s="296"/>
      <c r="E158" s="297"/>
      <c r="F158" s="297"/>
      <c r="G158" s="297"/>
      <c r="H158" s="298"/>
    </row>
    <row r="159" spans="1:8" ht="22.5" customHeight="1" x14ac:dyDescent="0.2">
      <c r="A159" s="276"/>
      <c r="B159" s="211" t="s">
        <v>254</v>
      </c>
      <c r="C159" s="211"/>
      <c r="D159" s="156"/>
      <c r="E159" s="158"/>
      <c r="F159" s="14" t="s">
        <v>115</v>
      </c>
      <c r="G159" s="14" t="s">
        <v>255</v>
      </c>
      <c r="H159" s="31">
        <v>0.9</v>
      </c>
    </row>
    <row r="160" spans="1:8" ht="22.5" customHeight="1" x14ac:dyDescent="0.2">
      <c r="A160" s="276"/>
      <c r="B160" s="211" t="s">
        <v>256</v>
      </c>
      <c r="C160" s="211"/>
      <c r="D160" s="299" t="s">
        <v>257</v>
      </c>
      <c r="E160" s="300"/>
      <c r="F160" s="28"/>
      <c r="G160" s="48"/>
      <c r="H160" s="48"/>
    </row>
    <row r="161" spans="1:8" ht="22.5" customHeight="1" x14ac:dyDescent="0.2">
      <c r="A161" s="277"/>
      <c r="B161" s="269" t="s">
        <v>258</v>
      </c>
      <c r="C161" s="270"/>
      <c r="D161" s="301"/>
      <c r="E161" s="32" t="s">
        <v>259</v>
      </c>
      <c r="F161" s="32" t="s">
        <v>157</v>
      </c>
      <c r="G161" s="33" t="s">
        <v>158</v>
      </c>
      <c r="H161" s="33" t="s">
        <v>159</v>
      </c>
    </row>
    <row r="162" spans="1:8" ht="31.5" customHeight="1" x14ac:dyDescent="0.2">
      <c r="A162" s="215" t="s">
        <v>142</v>
      </c>
      <c r="B162" s="289" t="s">
        <v>109</v>
      </c>
      <c r="C162" s="289"/>
      <c r="D162" s="289"/>
      <c r="E162" s="289"/>
      <c r="F162" s="180" t="s">
        <v>110</v>
      </c>
      <c r="G162" s="180" t="s">
        <v>111</v>
      </c>
      <c r="H162" s="58" t="s">
        <v>112</v>
      </c>
    </row>
    <row r="163" spans="1:8" ht="48" customHeight="1" x14ac:dyDescent="0.2">
      <c r="A163" s="287"/>
      <c r="B163" s="252" t="s">
        <v>260</v>
      </c>
      <c r="C163" s="252"/>
      <c r="D163" s="239" t="s">
        <v>261</v>
      </c>
      <c r="E163" s="239"/>
      <c r="F163" s="246" t="s">
        <v>115</v>
      </c>
      <c r="G163" s="245" t="s">
        <v>262</v>
      </c>
      <c r="H163" s="293">
        <v>1</v>
      </c>
    </row>
    <row r="164" spans="1:8" ht="51" customHeight="1" x14ac:dyDescent="0.2">
      <c r="A164" s="287"/>
      <c r="B164" s="252" t="s">
        <v>263</v>
      </c>
      <c r="C164" s="252"/>
      <c r="D164" s="239" t="s">
        <v>264</v>
      </c>
      <c r="E164" s="239"/>
      <c r="F164" s="246"/>
      <c r="G164" s="245"/>
      <c r="H164" s="293"/>
    </row>
    <row r="165" spans="1:8" ht="33" customHeight="1" x14ac:dyDescent="0.2">
      <c r="A165" s="287"/>
      <c r="B165" s="252" t="s">
        <v>265</v>
      </c>
      <c r="C165" s="252"/>
      <c r="D165" s="239"/>
      <c r="E165" s="239"/>
      <c r="F165" s="246"/>
      <c r="G165" s="245"/>
      <c r="H165" s="293"/>
    </row>
    <row r="166" spans="1:8" ht="32.25" customHeight="1" x14ac:dyDescent="0.2">
      <c r="A166" s="287"/>
      <c r="B166" s="252" t="s">
        <v>266</v>
      </c>
      <c r="C166" s="290"/>
      <c r="D166" s="184" t="s">
        <v>267</v>
      </c>
      <c r="E166" s="181" t="s">
        <v>268</v>
      </c>
      <c r="F166" s="246"/>
      <c r="G166" s="246"/>
      <c r="H166" s="246"/>
    </row>
    <row r="167" spans="1:8" ht="33.75" customHeight="1" x14ac:dyDescent="0.2">
      <c r="A167" s="287"/>
      <c r="B167" s="292" t="s">
        <v>269</v>
      </c>
      <c r="C167" s="292"/>
      <c r="D167" s="292" t="s">
        <v>270</v>
      </c>
      <c r="E167" s="292"/>
      <c r="F167" s="292"/>
      <c r="G167" s="292"/>
      <c r="H167" s="292"/>
    </row>
    <row r="168" spans="1:8" ht="26.25" customHeight="1" x14ac:dyDescent="0.2">
      <c r="A168" s="287"/>
      <c r="B168" s="252" t="s">
        <v>271</v>
      </c>
      <c r="C168" s="252"/>
      <c r="D168" s="252"/>
      <c r="E168" s="181" t="s">
        <v>272</v>
      </c>
      <c r="F168" s="278"/>
      <c r="G168" s="278"/>
      <c r="H168" s="278"/>
    </row>
    <row r="169" spans="1:8" ht="24" customHeight="1" x14ac:dyDescent="0.2">
      <c r="A169" s="287"/>
      <c r="B169" s="252"/>
      <c r="C169" s="252"/>
      <c r="D169" s="252"/>
      <c r="E169" s="181" t="s">
        <v>273</v>
      </c>
      <c r="F169" s="278"/>
      <c r="G169" s="278"/>
      <c r="H169" s="278"/>
    </row>
    <row r="170" spans="1:8" ht="26.25" customHeight="1" x14ac:dyDescent="0.2">
      <c r="A170" s="287"/>
      <c r="B170" s="252"/>
      <c r="C170" s="252"/>
      <c r="D170" s="252"/>
      <c r="E170" s="181" t="s">
        <v>274</v>
      </c>
      <c r="F170" s="278"/>
      <c r="G170" s="278"/>
      <c r="H170" s="278"/>
    </row>
    <row r="171" spans="1:8" ht="24.75" customHeight="1" x14ac:dyDescent="0.2">
      <c r="A171" s="288"/>
      <c r="B171" s="272" t="s">
        <v>155</v>
      </c>
      <c r="C171" s="273"/>
      <c r="D171" s="291"/>
      <c r="E171" s="29" t="s">
        <v>156</v>
      </c>
      <c r="F171" s="29" t="s">
        <v>157</v>
      </c>
      <c r="G171" s="30" t="s">
        <v>158</v>
      </c>
      <c r="H171" s="30" t="s">
        <v>159</v>
      </c>
    </row>
    <row r="172" spans="1:8" ht="24.75" customHeight="1" x14ac:dyDescent="0.2">
      <c r="A172" s="279" t="s">
        <v>275</v>
      </c>
      <c r="B172" s="281" t="s">
        <v>78</v>
      </c>
      <c r="C172" s="281"/>
      <c r="D172" s="281"/>
      <c r="E172" s="282" t="s">
        <v>276</v>
      </c>
      <c r="F172" s="283"/>
      <c r="G172" s="283"/>
      <c r="H172" s="284"/>
    </row>
    <row r="173" spans="1:8" ht="24.75" customHeight="1" x14ac:dyDescent="0.2">
      <c r="A173" s="280"/>
      <c r="B173" s="211" t="s">
        <v>80</v>
      </c>
      <c r="C173" s="211"/>
      <c r="D173" s="211"/>
      <c r="E173" s="212" t="s">
        <v>277</v>
      </c>
      <c r="F173" s="213"/>
      <c r="G173" s="213"/>
      <c r="H173" s="285"/>
    </row>
    <row r="174" spans="1:8" ht="24.75" customHeight="1" x14ac:dyDescent="0.2">
      <c r="A174" s="280"/>
      <c r="B174" s="211" t="s">
        <v>278</v>
      </c>
      <c r="C174" s="211"/>
      <c r="D174" s="211"/>
      <c r="E174" s="212" t="s">
        <v>279</v>
      </c>
      <c r="F174" s="213"/>
      <c r="G174" s="213"/>
      <c r="H174" s="285"/>
    </row>
    <row r="175" spans="1:8" ht="24.75" customHeight="1" x14ac:dyDescent="0.2">
      <c r="A175" s="280"/>
      <c r="B175" s="211" t="s">
        <v>280</v>
      </c>
      <c r="C175" s="286"/>
      <c r="D175" s="286"/>
      <c r="E175" s="269" t="s">
        <v>281</v>
      </c>
      <c r="F175" s="270"/>
      <c r="G175" s="270"/>
      <c r="H175" s="271"/>
    </row>
    <row r="176" spans="1:8" ht="21.75" customHeight="1" x14ac:dyDescent="0.2">
      <c r="A176" s="275" t="s">
        <v>282</v>
      </c>
      <c r="B176" s="212" t="s">
        <v>283</v>
      </c>
      <c r="C176" s="252" t="s">
        <v>284</v>
      </c>
      <c r="D176" s="252"/>
      <c r="E176" s="252"/>
      <c r="F176" s="278" t="s">
        <v>267</v>
      </c>
      <c r="G176" s="278"/>
      <c r="H176" s="278"/>
    </row>
    <row r="177" spans="1:9" ht="21.75" customHeight="1" x14ac:dyDescent="0.2">
      <c r="A177" s="276"/>
      <c r="B177" s="212"/>
      <c r="C177" s="252" t="s">
        <v>285</v>
      </c>
      <c r="D177" s="252"/>
      <c r="E177" s="252"/>
      <c r="F177" s="187" t="s">
        <v>286</v>
      </c>
      <c r="G177" s="187" t="s">
        <v>287</v>
      </c>
      <c r="H177" s="59" t="s">
        <v>112</v>
      </c>
    </row>
    <row r="178" spans="1:9" ht="21.75" customHeight="1" x14ac:dyDescent="0.2">
      <c r="A178" s="276"/>
      <c r="B178" s="212"/>
      <c r="C178" s="252"/>
      <c r="D178" s="252"/>
      <c r="E178" s="252"/>
      <c r="F178" s="183"/>
      <c r="G178" s="183"/>
      <c r="H178" s="183"/>
    </row>
    <row r="179" spans="1:9" ht="21.75" customHeight="1" x14ac:dyDescent="0.2">
      <c r="A179" s="276"/>
      <c r="B179" s="212"/>
      <c r="C179" s="252" t="s">
        <v>288</v>
      </c>
      <c r="D179" s="252"/>
      <c r="E179" s="252"/>
      <c r="F179" s="278" t="s">
        <v>267</v>
      </c>
      <c r="G179" s="278"/>
      <c r="H179" s="278"/>
    </row>
    <row r="180" spans="1:9" ht="26.25" customHeight="1" x14ac:dyDescent="0.2">
      <c r="A180" s="276"/>
      <c r="B180" s="211" t="s">
        <v>289</v>
      </c>
      <c r="C180" s="211" t="s">
        <v>290</v>
      </c>
      <c r="D180" s="211"/>
      <c r="E180" s="211"/>
      <c r="F180" s="257" t="s">
        <v>267</v>
      </c>
      <c r="G180" s="258"/>
      <c r="H180" s="259"/>
    </row>
    <row r="181" spans="1:9" ht="26.25" customHeight="1" x14ac:dyDescent="0.2">
      <c r="A181" s="276"/>
      <c r="B181" s="211"/>
      <c r="C181" s="269" t="s">
        <v>291</v>
      </c>
      <c r="D181" s="270"/>
      <c r="E181" s="271"/>
      <c r="F181" s="187" t="s">
        <v>286</v>
      </c>
      <c r="G181" s="187" t="s">
        <v>287</v>
      </c>
      <c r="H181" s="59" t="s">
        <v>112</v>
      </c>
    </row>
    <row r="182" spans="1:9" ht="26.25" customHeight="1" x14ac:dyDescent="0.2">
      <c r="A182" s="276"/>
      <c r="B182" s="211"/>
      <c r="C182" s="272"/>
      <c r="D182" s="273"/>
      <c r="E182" s="274"/>
      <c r="F182" s="183"/>
      <c r="G182" s="183"/>
      <c r="H182" s="183"/>
    </row>
    <row r="183" spans="1:9" ht="31.5" customHeight="1" x14ac:dyDescent="0.2">
      <c r="A183" s="277"/>
      <c r="B183" s="211"/>
      <c r="C183" s="211" t="s">
        <v>292</v>
      </c>
      <c r="D183" s="211"/>
      <c r="E183" s="211"/>
      <c r="F183" s="257" t="s">
        <v>267</v>
      </c>
      <c r="G183" s="258"/>
      <c r="H183" s="259"/>
    </row>
    <row r="184" spans="1:9" ht="21" customHeight="1" x14ac:dyDescent="0.2">
      <c r="A184" s="208" t="s">
        <v>293</v>
      </c>
      <c r="B184" s="208"/>
      <c r="C184" s="208"/>
      <c r="D184" s="208"/>
      <c r="E184" s="208"/>
      <c r="F184" s="208"/>
      <c r="G184" s="208"/>
      <c r="H184" s="208"/>
    </row>
    <row r="185" spans="1:9" ht="21" customHeight="1" x14ac:dyDescent="0.2">
      <c r="A185" s="144" t="s">
        <v>108</v>
      </c>
      <c r="B185" s="208" t="s">
        <v>109</v>
      </c>
      <c r="C185" s="208"/>
      <c r="D185" s="208"/>
      <c r="E185" s="208"/>
      <c r="F185" s="268"/>
      <c r="G185" s="155"/>
      <c r="H185" s="155"/>
    </row>
    <row r="186" spans="1:9" ht="34.5" customHeight="1" x14ac:dyDescent="0.25">
      <c r="A186" s="178" t="s">
        <v>294</v>
      </c>
      <c r="B186" s="133" t="s">
        <v>295</v>
      </c>
      <c r="C186" s="260"/>
      <c r="D186" s="261"/>
      <c r="E186" s="171" t="s">
        <v>296</v>
      </c>
      <c r="F186" s="262"/>
      <c r="G186" s="263"/>
      <c r="H186" s="264"/>
      <c r="I186" s="41"/>
    </row>
    <row r="187" spans="1:9" ht="49.5" customHeight="1" x14ac:dyDescent="0.25">
      <c r="A187" s="178" t="s">
        <v>297</v>
      </c>
      <c r="B187" s="133" t="s">
        <v>295</v>
      </c>
      <c r="C187" s="260"/>
      <c r="D187" s="261"/>
      <c r="E187" s="171" t="s">
        <v>296</v>
      </c>
      <c r="F187" s="262"/>
      <c r="G187" s="263"/>
      <c r="H187" s="264"/>
    </row>
    <row r="188" spans="1:9" ht="55.5" customHeight="1" x14ac:dyDescent="0.25">
      <c r="A188" s="178" t="s">
        <v>298</v>
      </c>
      <c r="B188" s="133" t="s">
        <v>295</v>
      </c>
      <c r="C188" s="260"/>
      <c r="D188" s="261"/>
      <c r="E188" s="171" t="s">
        <v>296</v>
      </c>
      <c r="F188" s="262"/>
      <c r="G188" s="263"/>
      <c r="H188" s="264"/>
    </row>
    <row r="189" spans="1:9" ht="24.75" customHeight="1" x14ac:dyDescent="0.2">
      <c r="A189" s="35" t="s">
        <v>299</v>
      </c>
      <c r="B189" s="133" t="s">
        <v>300</v>
      </c>
      <c r="C189" s="260"/>
      <c r="D189" s="261"/>
      <c r="E189" s="133" t="s">
        <v>296</v>
      </c>
      <c r="F189" s="265"/>
      <c r="G189" s="266"/>
      <c r="H189" s="267"/>
    </row>
    <row r="190" spans="1:9" ht="24.75" customHeight="1" x14ac:dyDescent="0.2">
      <c r="A190" s="208" t="s">
        <v>301</v>
      </c>
      <c r="B190" s="208"/>
      <c r="C190" s="208"/>
      <c r="D190" s="208"/>
      <c r="E190" s="208"/>
      <c r="F190" s="208"/>
      <c r="G190" s="208"/>
      <c r="H190" s="208"/>
    </row>
    <row r="191" spans="1:9" ht="24.75" customHeight="1" x14ac:dyDescent="0.2">
      <c r="A191" s="60" t="s">
        <v>108</v>
      </c>
      <c r="B191" s="208" t="s">
        <v>109</v>
      </c>
      <c r="C191" s="208"/>
      <c r="D191" s="208"/>
      <c r="E191" s="208"/>
      <c r="F191" s="208"/>
      <c r="G191" s="208"/>
      <c r="H191" s="208"/>
    </row>
    <row r="192" spans="1:9" ht="24.75" customHeight="1" x14ac:dyDescent="0.2">
      <c r="A192" s="254" t="s">
        <v>302</v>
      </c>
      <c r="B192" s="235" t="s">
        <v>303</v>
      </c>
      <c r="C192" s="236"/>
      <c r="D192" s="236"/>
      <c r="E192" s="237"/>
      <c r="F192" s="235" t="s">
        <v>304</v>
      </c>
      <c r="G192" s="236"/>
      <c r="H192" s="237"/>
    </row>
    <row r="193" spans="1:8" ht="24.75" customHeight="1" x14ac:dyDescent="0.2">
      <c r="A193" s="255"/>
      <c r="B193" s="235" t="s">
        <v>305</v>
      </c>
      <c r="C193" s="236"/>
      <c r="D193" s="236"/>
      <c r="E193" s="237"/>
      <c r="F193" s="235" t="s">
        <v>306</v>
      </c>
      <c r="G193" s="236"/>
      <c r="H193" s="237"/>
    </row>
    <row r="194" spans="1:8" ht="24.75" customHeight="1" x14ac:dyDescent="0.2">
      <c r="A194" s="256"/>
      <c r="B194" s="235" t="s">
        <v>307</v>
      </c>
      <c r="C194" s="236"/>
      <c r="D194" s="236"/>
      <c r="E194" s="237"/>
      <c r="F194" s="235" t="s">
        <v>304</v>
      </c>
      <c r="G194" s="236"/>
      <c r="H194" s="237"/>
    </row>
    <row r="195" spans="1:8" ht="24.75" customHeight="1" x14ac:dyDescent="0.2">
      <c r="A195" s="254" t="s">
        <v>308</v>
      </c>
      <c r="B195" s="235" t="s">
        <v>309</v>
      </c>
      <c r="C195" s="236"/>
      <c r="D195" s="236"/>
      <c r="E195" s="237"/>
      <c r="F195" s="257" t="s">
        <v>267</v>
      </c>
      <c r="G195" s="258"/>
      <c r="H195" s="259"/>
    </row>
    <row r="196" spans="1:8" ht="24.75" customHeight="1" x14ac:dyDescent="0.2">
      <c r="A196" s="255"/>
      <c r="B196" s="235" t="s">
        <v>310</v>
      </c>
      <c r="C196" s="236"/>
      <c r="D196" s="236"/>
      <c r="E196" s="237"/>
      <c r="F196" s="257" t="s">
        <v>267</v>
      </c>
      <c r="G196" s="258"/>
      <c r="H196" s="259"/>
    </row>
    <row r="197" spans="1:8" ht="24.75" customHeight="1" x14ac:dyDescent="0.2">
      <c r="A197" s="256"/>
      <c r="B197" s="150" t="s">
        <v>311</v>
      </c>
      <c r="C197" s="167"/>
      <c r="D197" s="167"/>
      <c r="E197" s="151"/>
      <c r="F197" s="257" t="s">
        <v>267</v>
      </c>
      <c r="G197" s="258"/>
      <c r="H197" s="259"/>
    </row>
    <row r="198" spans="1:8" ht="24.75" customHeight="1" x14ac:dyDescent="0.2">
      <c r="A198" s="249" t="s">
        <v>312</v>
      </c>
      <c r="B198" s="251" t="s">
        <v>109</v>
      </c>
      <c r="C198" s="251"/>
      <c r="D198" s="251"/>
      <c r="E198" s="251"/>
      <c r="F198" s="251"/>
      <c r="G198" s="251"/>
      <c r="H198" s="251"/>
    </row>
    <row r="199" spans="1:8" ht="24.75" customHeight="1" x14ac:dyDescent="0.2">
      <c r="A199" s="249"/>
      <c r="B199" s="238" t="s">
        <v>313</v>
      </c>
      <c r="C199" s="238"/>
      <c r="D199" s="252" t="s">
        <v>314</v>
      </c>
      <c r="E199" s="252"/>
      <c r="F199" s="252"/>
      <c r="G199" s="252"/>
      <c r="H199" s="252"/>
    </row>
    <row r="200" spans="1:8" ht="33" customHeight="1" x14ac:dyDescent="0.2">
      <c r="A200" s="249"/>
      <c r="B200" s="253" t="s">
        <v>271</v>
      </c>
      <c r="C200" s="253"/>
      <c r="D200" s="239"/>
      <c r="E200" s="239"/>
      <c r="F200" s="239"/>
      <c r="G200" s="239"/>
      <c r="H200" s="239"/>
    </row>
    <row r="201" spans="1:8" ht="24.75" customHeight="1" x14ac:dyDescent="0.25">
      <c r="A201" s="249"/>
      <c r="B201" s="61" t="s">
        <v>315</v>
      </c>
      <c r="C201" s="246"/>
      <c r="D201" s="246"/>
      <c r="E201" s="246"/>
      <c r="F201" s="246"/>
      <c r="G201" s="246"/>
      <c r="H201" s="246"/>
    </row>
    <row r="202" spans="1:8" ht="24.75" customHeight="1" x14ac:dyDescent="0.2">
      <c r="A202" s="249"/>
      <c r="B202" s="238" t="s">
        <v>316</v>
      </c>
      <c r="C202" s="238"/>
      <c r="D202" s="252" t="s">
        <v>317</v>
      </c>
      <c r="E202" s="252"/>
      <c r="F202" s="252"/>
      <c r="G202" s="252"/>
      <c r="H202" s="252"/>
    </row>
    <row r="203" spans="1:8" ht="36" customHeight="1" x14ac:dyDescent="0.2">
      <c r="A203" s="249"/>
      <c r="B203" s="238" t="s">
        <v>318</v>
      </c>
      <c r="C203" s="238"/>
      <c r="D203" s="238"/>
      <c r="E203" s="5" t="s">
        <v>319</v>
      </c>
      <c r="F203" s="238" t="s">
        <v>320</v>
      </c>
      <c r="G203" s="238"/>
      <c r="H203" s="5" t="s">
        <v>319</v>
      </c>
    </row>
    <row r="204" spans="1:8" ht="36" customHeight="1" x14ac:dyDescent="0.2">
      <c r="A204" s="249"/>
      <c r="B204" s="242" t="s">
        <v>321</v>
      </c>
      <c r="C204" s="243"/>
      <c r="D204" s="244"/>
      <c r="E204" s="245"/>
      <c r="F204" s="245"/>
      <c r="G204" s="245"/>
      <c r="H204" s="245"/>
    </row>
    <row r="205" spans="1:8" ht="34.5" customHeight="1" x14ac:dyDescent="0.2">
      <c r="A205" s="249"/>
      <c r="B205" s="242" t="s">
        <v>322</v>
      </c>
      <c r="C205" s="243"/>
      <c r="D205" s="243"/>
      <c r="E205" s="243"/>
      <c r="F205" s="244"/>
      <c r="G205" s="246"/>
      <c r="H205" s="246"/>
    </row>
    <row r="206" spans="1:8" ht="34.5" customHeight="1" x14ac:dyDescent="0.2">
      <c r="A206" s="249"/>
      <c r="B206" s="247" t="s">
        <v>323</v>
      </c>
      <c r="C206" s="247"/>
      <c r="D206" s="247"/>
      <c r="E206" s="247"/>
      <c r="F206" s="248"/>
      <c r="G206" s="248"/>
      <c r="H206" s="248"/>
    </row>
    <row r="207" spans="1:8" ht="37.5" customHeight="1" x14ac:dyDescent="0.2">
      <c r="A207" s="250"/>
      <c r="B207" s="238" t="s">
        <v>324</v>
      </c>
      <c r="C207" s="238"/>
      <c r="D207" s="182"/>
      <c r="E207" s="238" t="s">
        <v>325</v>
      </c>
      <c r="F207" s="238"/>
      <c r="G207" s="239" t="s">
        <v>326</v>
      </c>
      <c r="H207" s="239"/>
    </row>
    <row r="208" spans="1:8" ht="24.75" customHeight="1" x14ac:dyDescent="0.2">
      <c r="A208" s="208" t="s">
        <v>327</v>
      </c>
      <c r="B208" s="240"/>
      <c r="C208" s="240"/>
      <c r="D208" s="240"/>
      <c r="E208" s="240"/>
      <c r="F208" s="240"/>
      <c r="G208" s="240"/>
      <c r="H208" s="240"/>
    </row>
    <row r="209" spans="1:8" ht="24.75" customHeight="1" x14ac:dyDescent="0.2">
      <c r="A209" s="225" t="s">
        <v>328</v>
      </c>
      <c r="B209" s="241"/>
      <c r="C209" s="241"/>
      <c r="D209" s="241"/>
      <c r="E209" s="226"/>
      <c r="F209" s="219"/>
      <c r="G209" s="220"/>
      <c r="H209" s="221"/>
    </row>
    <row r="210" spans="1:8" ht="24.75" customHeight="1" x14ac:dyDescent="0.2">
      <c r="A210" s="224" t="s">
        <v>329</v>
      </c>
      <c r="B210" s="224"/>
      <c r="C210" s="235" t="s">
        <v>330</v>
      </c>
      <c r="D210" s="236"/>
      <c r="E210" s="237"/>
      <c r="F210" s="219"/>
      <c r="G210" s="220"/>
      <c r="H210" s="221"/>
    </row>
    <row r="211" spans="1:8" ht="24.75" customHeight="1" x14ac:dyDescent="0.2">
      <c r="A211" s="224"/>
      <c r="B211" s="224"/>
      <c r="C211" s="235" t="s">
        <v>331</v>
      </c>
      <c r="D211" s="236"/>
      <c r="E211" s="237"/>
      <c r="F211" s="219"/>
      <c r="G211" s="220"/>
      <c r="H211" s="221"/>
    </row>
    <row r="212" spans="1:8" ht="24.75" customHeight="1" x14ac:dyDescent="0.2">
      <c r="A212" s="224"/>
      <c r="B212" s="224"/>
      <c r="C212" s="235" t="s">
        <v>332</v>
      </c>
      <c r="D212" s="236"/>
      <c r="E212" s="237"/>
      <c r="F212" s="219"/>
      <c r="G212" s="220"/>
      <c r="H212" s="221"/>
    </row>
    <row r="213" spans="1:8" ht="39.75" customHeight="1" x14ac:dyDescent="0.2">
      <c r="A213" s="228" t="s">
        <v>333</v>
      </c>
      <c r="B213" s="229"/>
      <c r="C213" s="229"/>
      <c r="D213" s="229"/>
      <c r="E213" s="230"/>
      <c r="F213" s="231"/>
      <c r="G213" s="232"/>
      <c r="H213" s="233"/>
    </row>
    <row r="214" spans="1:8" ht="24.75" customHeight="1" x14ac:dyDescent="0.2">
      <c r="A214" s="224" t="s">
        <v>334</v>
      </c>
      <c r="B214" s="224"/>
      <c r="C214" s="234" t="s">
        <v>335</v>
      </c>
      <c r="D214" s="234"/>
      <c r="E214" s="234"/>
      <c r="F214" s="227"/>
      <c r="G214" s="227"/>
      <c r="H214" s="227"/>
    </row>
    <row r="215" spans="1:8" ht="27" customHeight="1" x14ac:dyDescent="0.2">
      <c r="A215" s="208" t="s">
        <v>336</v>
      </c>
      <c r="B215" s="208"/>
      <c r="C215" s="208"/>
      <c r="D215" s="208"/>
      <c r="E215" s="208"/>
      <c r="F215" s="208"/>
      <c r="G215" s="208"/>
      <c r="H215" s="208"/>
    </row>
    <row r="216" spans="1:8" ht="38.25" customHeight="1" x14ac:dyDescent="0.2">
      <c r="A216" s="216" t="s">
        <v>337</v>
      </c>
      <c r="B216" s="223" t="s">
        <v>338</v>
      </c>
      <c r="C216" s="223"/>
      <c r="D216" s="224" t="s">
        <v>339</v>
      </c>
      <c r="E216" s="224"/>
      <c r="F216" s="224"/>
      <c r="G216" s="225" t="s">
        <v>340</v>
      </c>
      <c r="H216" s="226"/>
    </row>
    <row r="217" spans="1:8" s="62" customFormat="1" ht="36" customHeight="1" x14ac:dyDescent="0.2">
      <c r="A217" s="222"/>
      <c r="B217" s="212" t="s">
        <v>341</v>
      </c>
      <c r="C217" s="213"/>
      <c r="D217" s="214"/>
      <c r="E217" s="227"/>
      <c r="F217" s="227"/>
      <c r="G217" s="227"/>
      <c r="H217" s="227"/>
    </row>
    <row r="218" spans="1:8" s="62" customFormat="1" ht="22.5" customHeight="1" x14ac:dyDescent="0.2">
      <c r="A218" s="222"/>
      <c r="B218" s="211" t="s">
        <v>342</v>
      </c>
      <c r="C218" s="211"/>
      <c r="D218" s="211"/>
      <c r="E218" s="227"/>
      <c r="F218" s="227"/>
      <c r="G218" s="227"/>
      <c r="H218" s="227"/>
    </row>
    <row r="219" spans="1:8" s="62" customFormat="1" ht="25.5" customHeight="1" x14ac:dyDescent="0.2">
      <c r="A219" s="222"/>
      <c r="B219" s="211" t="s">
        <v>343</v>
      </c>
      <c r="C219" s="211"/>
      <c r="D219" s="211"/>
      <c r="E219" s="227"/>
      <c r="F219" s="227"/>
      <c r="G219" s="227"/>
      <c r="H219" s="227"/>
    </row>
    <row r="220" spans="1:8" s="62" customFormat="1" ht="30" customHeight="1" x14ac:dyDescent="0.15">
      <c r="A220" s="218"/>
      <c r="B220" s="211" t="s">
        <v>344</v>
      </c>
      <c r="C220" s="211"/>
      <c r="D220" s="211"/>
      <c r="E220" s="212" t="s">
        <v>345</v>
      </c>
      <c r="F220" s="213"/>
      <c r="G220" s="213"/>
      <c r="H220" s="214"/>
    </row>
    <row r="221" spans="1:8" s="62" customFormat="1" ht="25.5" customHeight="1" x14ac:dyDescent="0.2">
      <c r="A221" s="215" t="s">
        <v>346</v>
      </c>
      <c r="B221" s="216"/>
      <c r="C221" s="211" t="s">
        <v>347</v>
      </c>
      <c r="D221" s="211"/>
      <c r="E221" s="219"/>
      <c r="F221" s="220"/>
      <c r="G221" s="220"/>
      <c r="H221" s="221"/>
    </row>
    <row r="222" spans="1:8" s="62" customFormat="1" ht="25.5" customHeight="1" x14ac:dyDescent="0.2">
      <c r="A222" s="217"/>
      <c r="B222" s="218"/>
      <c r="C222" s="211" t="s">
        <v>348</v>
      </c>
      <c r="D222" s="211"/>
      <c r="E222" s="156"/>
      <c r="F222" s="157"/>
      <c r="G222" s="157"/>
      <c r="H222" s="158"/>
    </row>
    <row r="223" spans="1:8" ht="23.25" customHeight="1" x14ac:dyDescent="0.2">
      <c r="A223" s="208" t="s">
        <v>349</v>
      </c>
      <c r="B223" s="208"/>
      <c r="C223" s="208"/>
      <c r="D223" s="208"/>
      <c r="E223" s="208"/>
      <c r="F223" s="208"/>
      <c r="G223" s="208"/>
      <c r="H223" s="208"/>
    </row>
    <row r="224" spans="1:8" ht="18" customHeight="1" x14ac:dyDescent="0.2">
      <c r="A224" s="208" t="s">
        <v>350</v>
      </c>
      <c r="B224" s="209" t="s">
        <v>351</v>
      </c>
      <c r="C224" s="209"/>
      <c r="D224" s="209"/>
      <c r="E224" s="209"/>
      <c r="F224" s="209"/>
      <c r="G224" s="209"/>
      <c r="H224" s="209"/>
    </row>
    <row r="225" spans="1:8" ht="80.45" customHeight="1" x14ac:dyDescent="0.2">
      <c r="A225" s="208"/>
      <c r="B225" s="210" t="s">
        <v>352</v>
      </c>
      <c r="C225" s="210"/>
      <c r="D225" s="210" t="s">
        <v>353</v>
      </c>
      <c r="E225" s="210"/>
      <c r="F225" s="210" t="s">
        <v>354</v>
      </c>
      <c r="G225" s="210"/>
      <c r="H225" s="210"/>
    </row>
    <row r="226" spans="1:8" ht="15" x14ac:dyDescent="0.25">
      <c r="A226" s="63" t="s">
        <v>355</v>
      </c>
      <c r="B226" s="207" t="s">
        <v>55</v>
      </c>
      <c r="C226" s="207"/>
      <c r="D226" s="207" t="s">
        <v>356</v>
      </c>
      <c r="E226" s="207"/>
      <c r="F226" s="207" t="s">
        <v>357</v>
      </c>
      <c r="G226" s="207"/>
      <c r="H226" s="207"/>
    </row>
    <row r="227" spans="1:8" ht="15" x14ac:dyDescent="0.25">
      <c r="A227" s="64" t="s">
        <v>358</v>
      </c>
      <c r="B227" s="207"/>
      <c r="C227" s="207"/>
      <c r="D227" s="207"/>
      <c r="E227" s="207"/>
      <c r="F227" s="207"/>
      <c r="G227" s="207"/>
      <c r="H227" s="207"/>
    </row>
    <row r="228" spans="1:8" ht="15" x14ac:dyDescent="0.25">
      <c r="A228" s="64" t="s">
        <v>359</v>
      </c>
      <c r="B228" s="207"/>
      <c r="C228" s="207"/>
      <c r="D228" s="207"/>
      <c r="E228" s="207"/>
      <c r="F228" s="207"/>
      <c r="G228" s="207"/>
      <c r="H228" s="207"/>
    </row>
    <row r="229" spans="1:8" ht="15" x14ac:dyDescent="0.25">
      <c r="A229" s="64" t="s">
        <v>360</v>
      </c>
      <c r="B229" s="207"/>
      <c r="C229" s="207"/>
      <c r="D229" s="207"/>
      <c r="E229" s="207"/>
      <c r="F229" s="207"/>
      <c r="G229" s="207"/>
      <c r="H229" s="207"/>
    </row>
    <row r="230" spans="1:8" ht="15" x14ac:dyDescent="0.25">
      <c r="A230" s="64" t="s">
        <v>361</v>
      </c>
      <c r="B230" s="207"/>
      <c r="C230" s="207"/>
      <c r="D230" s="207"/>
      <c r="E230" s="207"/>
      <c r="F230" s="207"/>
      <c r="G230" s="207"/>
      <c r="H230" s="207"/>
    </row>
    <row r="231" spans="1:8" ht="15" x14ac:dyDescent="0.25">
      <c r="A231" s="64" t="s">
        <v>362</v>
      </c>
      <c r="B231" s="207"/>
      <c r="C231" s="207"/>
      <c r="D231" s="207"/>
      <c r="E231" s="207"/>
      <c r="F231" s="207"/>
      <c r="G231" s="207"/>
      <c r="H231" s="207"/>
    </row>
    <row r="232" spans="1:8" ht="15" x14ac:dyDescent="0.25">
      <c r="A232" s="64" t="s">
        <v>363</v>
      </c>
      <c r="B232" s="207"/>
      <c r="C232" s="207"/>
      <c r="D232" s="207"/>
      <c r="E232" s="207"/>
      <c r="F232" s="207"/>
      <c r="G232" s="207"/>
      <c r="H232" s="207"/>
    </row>
    <row r="233" spans="1:8" ht="15" x14ac:dyDescent="0.25">
      <c r="A233" s="64" t="s">
        <v>364</v>
      </c>
      <c r="B233" s="207"/>
      <c r="C233" s="207"/>
      <c r="D233" s="207"/>
      <c r="E233" s="207"/>
      <c r="F233" s="207"/>
      <c r="G233" s="207"/>
      <c r="H233" s="207"/>
    </row>
    <row r="234" spans="1:8" ht="15" x14ac:dyDescent="0.25">
      <c r="A234" s="64" t="s">
        <v>365</v>
      </c>
      <c r="B234" s="207"/>
      <c r="C234" s="207"/>
      <c r="D234" s="207"/>
      <c r="E234" s="207"/>
      <c r="F234" s="207"/>
      <c r="G234" s="207"/>
      <c r="H234" s="207"/>
    </row>
    <row r="235" spans="1:8" ht="15" customHeight="1" x14ac:dyDescent="0.25">
      <c r="A235" s="64" t="s">
        <v>366</v>
      </c>
      <c r="B235" s="207"/>
      <c r="C235" s="207"/>
      <c r="D235" s="207"/>
      <c r="E235" s="207"/>
      <c r="F235" s="207"/>
      <c r="G235" s="207"/>
      <c r="H235" s="207"/>
    </row>
    <row r="236" spans="1:8" ht="17.25" customHeight="1" x14ac:dyDescent="0.25">
      <c r="A236" s="64" t="s">
        <v>367</v>
      </c>
      <c r="B236" s="207"/>
      <c r="C236" s="207"/>
      <c r="D236" s="207"/>
      <c r="E236" s="207"/>
      <c r="F236" s="207"/>
      <c r="G236" s="207"/>
      <c r="H236" s="207"/>
    </row>
    <row r="237" spans="1:8" ht="18" customHeight="1" x14ac:dyDescent="0.25">
      <c r="A237" s="64" t="s">
        <v>368</v>
      </c>
      <c r="B237" s="207"/>
      <c r="C237" s="207"/>
      <c r="D237" s="207"/>
      <c r="E237" s="207"/>
      <c r="F237" s="207"/>
      <c r="G237" s="207"/>
      <c r="H237" s="207"/>
    </row>
  </sheetData>
  <mergeCells count="420">
    <mergeCell ref="A4:H4"/>
    <mergeCell ref="A5:H5"/>
    <mergeCell ref="B6:H6"/>
    <mergeCell ref="B7:F7"/>
    <mergeCell ref="B8:H8"/>
    <mergeCell ref="B9:H9"/>
    <mergeCell ref="B10:H10"/>
    <mergeCell ref="B11:D11"/>
    <mergeCell ref="F11:G11"/>
    <mergeCell ref="A12:A16"/>
    <mergeCell ref="B12:G12"/>
    <mergeCell ref="B13:G13"/>
    <mergeCell ref="B14:G14"/>
    <mergeCell ref="B15:G15"/>
    <mergeCell ref="B16:G16"/>
    <mergeCell ref="A21:H21"/>
    <mergeCell ref="B22:H22"/>
    <mergeCell ref="B23:H23"/>
    <mergeCell ref="B25:H25"/>
    <mergeCell ref="B26:D26"/>
    <mergeCell ref="F26:H26"/>
    <mergeCell ref="A17:A20"/>
    <mergeCell ref="B17:B20"/>
    <mergeCell ref="F17:F18"/>
    <mergeCell ref="G17:G18"/>
    <mergeCell ref="H18:H20"/>
    <mergeCell ref="F19:F20"/>
    <mergeCell ref="G19:G20"/>
    <mergeCell ref="B31:C31"/>
    <mergeCell ref="D31:H31"/>
    <mergeCell ref="B32:C32"/>
    <mergeCell ref="D32:H32"/>
    <mergeCell ref="B33:C33"/>
    <mergeCell ref="D33:H33"/>
    <mergeCell ref="A27:A33"/>
    <mergeCell ref="B27:C27"/>
    <mergeCell ref="D27:H27"/>
    <mergeCell ref="B28:C28"/>
    <mergeCell ref="D28:H28"/>
    <mergeCell ref="B29:C29"/>
    <mergeCell ref="D29:H29"/>
    <mergeCell ref="B30:C30"/>
    <mergeCell ref="D30:E30"/>
    <mergeCell ref="F30:G30"/>
    <mergeCell ref="A41:H41"/>
    <mergeCell ref="A42:B42"/>
    <mergeCell ref="C42:H42"/>
    <mergeCell ref="A43:B45"/>
    <mergeCell ref="G43:H43"/>
    <mergeCell ref="C44:E45"/>
    <mergeCell ref="F44:H45"/>
    <mergeCell ref="B38:C38"/>
    <mergeCell ref="D38:H38"/>
    <mergeCell ref="B39:C39"/>
    <mergeCell ref="D39:H39"/>
    <mergeCell ref="B40:C40"/>
    <mergeCell ref="D40:H40"/>
    <mergeCell ref="A34:A40"/>
    <mergeCell ref="B34:C34"/>
    <mergeCell ref="D34:H34"/>
    <mergeCell ref="B35:C35"/>
    <mergeCell ref="D35:H35"/>
    <mergeCell ref="B36:C36"/>
    <mergeCell ref="D36:H36"/>
    <mergeCell ref="B37:C37"/>
    <mergeCell ref="D37:E37"/>
    <mergeCell ref="F37:G37"/>
    <mergeCell ref="A49:C49"/>
    <mergeCell ref="D49:H49"/>
    <mergeCell ref="A50:H50"/>
    <mergeCell ref="B51:H51"/>
    <mergeCell ref="B52:E52"/>
    <mergeCell ref="F52:G52"/>
    <mergeCell ref="A46:B46"/>
    <mergeCell ref="C46:H46"/>
    <mergeCell ref="A47:C47"/>
    <mergeCell ref="D47:H47"/>
    <mergeCell ref="A48:C48"/>
    <mergeCell ref="D48:H48"/>
    <mergeCell ref="B53:C53"/>
    <mergeCell ref="G54:H54"/>
    <mergeCell ref="B55:H55"/>
    <mergeCell ref="B56:D56"/>
    <mergeCell ref="E56:H56"/>
    <mergeCell ref="B57:D57"/>
    <mergeCell ref="E57:H57"/>
    <mergeCell ref="B58:D58"/>
    <mergeCell ref="E58:F58"/>
    <mergeCell ref="B62:D62"/>
    <mergeCell ref="E62:H62"/>
    <mergeCell ref="B63:D63"/>
    <mergeCell ref="E63:H63"/>
    <mergeCell ref="B64:D64"/>
    <mergeCell ref="E64:H64"/>
    <mergeCell ref="A56:A64"/>
    <mergeCell ref="B59:D59"/>
    <mergeCell ref="E59:H59"/>
    <mergeCell ref="B60:D60"/>
    <mergeCell ref="E60:H60"/>
    <mergeCell ref="B61:D61"/>
    <mergeCell ref="E61:H61"/>
    <mergeCell ref="F80:H80"/>
    <mergeCell ref="F81:H81"/>
    <mergeCell ref="C83:H83"/>
    <mergeCell ref="A65:G65"/>
    <mergeCell ref="A66:G66"/>
    <mergeCell ref="A67:G67"/>
    <mergeCell ref="A68:G68"/>
    <mergeCell ref="A69:G69"/>
    <mergeCell ref="A70:H70"/>
    <mergeCell ref="B85:C85"/>
    <mergeCell ref="D85:H85"/>
    <mergeCell ref="B86:C86"/>
    <mergeCell ref="D86:H86"/>
    <mergeCell ref="B87:C87"/>
    <mergeCell ref="D87:H87"/>
    <mergeCell ref="B88:C88"/>
    <mergeCell ref="A71:B71"/>
    <mergeCell ref="C71:H71"/>
    <mergeCell ref="A72:B72"/>
    <mergeCell ref="C72:H72"/>
    <mergeCell ref="B73:E73"/>
    <mergeCell ref="A74:A83"/>
    <mergeCell ref="B74:C74"/>
    <mergeCell ref="D74:E74"/>
    <mergeCell ref="B75:C75"/>
    <mergeCell ref="D75:H75"/>
    <mergeCell ref="B76:D76"/>
    <mergeCell ref="E76:H76"/>
    <mergeCell ref="C77:H77"/>
    <mergeCell ref="B78:C78"/>
    <mergeCell ref="D78:H78"/>
    <mergeCell ref="B79:D81"/>
    <mergeCell ref="F79:H79"/>
    <mergeCell ref="A91:A98"/>
    <mergeCell ref="B91:E91"/>
    <mergeCell ref="B92:C92"/>
    <mergeCell ref="D92:E92"/>
    <mergeCell ref="F92:F94"/>
    <mergeCell ref="G92:G94"/>
    <mergeCell ref="B98:D98"/>
    <mergeCell ref="D88:H88"/>
    <mergeCell ref="B89:C89"/>
    <mergeCell ref="D89:E89"/>
    <mergeCell ref="F89:F90"/>
    <mergeCell ref="B90:C90"/>
    <mergeCell ref="D90:E90"/>
    <mergeCell ref="H92:H94"/>
    <mergeCell ref="B93:C93"/>
    <mergeCell ref="D93:E93"/>
    <mergeCell ref="B94:C94"/>
    <mergeCell ref="D94:E94"/>
    <mergeCell ref="B95:D97"/>
    <mergeCell ref="F95:H95"/>
    <mergeCell ref="F96:H96"/>
    <mergeCell ref="F97:H97"/>
    <mergeCell ref="A84:A90"/>
    <mergeCell ref="B84:E84"/>
    <mergeCell ref="H100:H107"/>
    <mergeCell ref="B101:C101"/>
    <mergeCell ref="D101:E101"/>
    <mergeCell ref="B102:C102"/>
    <mergeCell ref="D102:E102"/>
    <mergeCell ref="B103:C103"/>
    <mergeCell ref="B104:C105"/>
    <mergeCell ref="B106:C107"/>
    <mergeCell ref="A99:A110"/>
    <mergeCell ref="B99:E99"/>
    <mergeCell ref="B100:C100"/>
    <mergeCell ref="D100:E100"/>
    <mergeCell ref="F100:F107"/>
    <mergeCell ref="G100:G107"/>
    <mergeCell ref="B108:D110"/>
    <mergeCell ref="F108:H108"/>
    <mergeCell ref="F109:H109"/>
    <mergeCell ref="F110:H110"/>
    <mergeCell ref="B117:C117"/>
    <mergeCell ref="D117:E117"/>
    <mergeCell ref="B118:C118"/>
    <mergeCell ref="B119:C119"/>
    <mergeCell ref="B120:C121"/>
    <mergeCell ref="F121:H121"/>
    <mergeCell ref="A111:A122"/>
    <mergeCell ref="B111:E111"/>
    <mergeCell ref="C112:E112"/>
    <mergeCell ref="F112:F120"/>
    <mergeCell ref="G112:G120"/>
    <mergeCell ref="H112:H120"/>
    <mergeCell ref="B113:D113"/>
    <mergeCell ref="B114:D114"/>
    <mergeCell ref="B116:C116"/>
    <mergeCell ref="D116:E116"/>
    <mergeCell ref="B122:C122"/>
    <mergeCell ref="D122:H122"/>
    <mergeCell ref="A123:A125"/>
    <mergeCell ref="B123:D123"/>
    <mergeCell ref="E123:H123"/>
    <mergeCell ref="B124:D124"/>
    <mergeCell ref="E124:H124"/>
    <mergeCell ref="B125:D125"/>
    <mergeCell ref="E125:H125"/>
    <mergeCell ref="B126:D126"/>
    <mergeCell ref="A127:H127"/>
    <mergeCell ref="A135:H135"/>
    <mergeCell ref="B136:H136"/>
    <mergeCell ref="F130:H130"/>
    <mergeCell ref="B131:C131"/>
    <mergeCell ref="D131:E131"/>
    <mergeCell ref="F131:H131"/>
    <mergeCell ref="B132:C132"/>
    <mergeCell ref="D132:E132"/>
    <mergeCell ref="F132:H132"/>
    <mergeCell ref="A128:A134"/>
    <mergeCell ref="B128:C128"/>
    <mergeCell ref="D128:H128"/>
    <mergeCell ref="B129:C129"/>
    <mergeCell ref="D129:E129"/>
    <mergeCell ref="F129:H129"/>
    <mergeCell ref="B130:C130"/>
    <mergeCell ref="D130:E130"/>
    <mergeCell ref="B133:C133"/>
    <mergeCell ref="D133:H133"/>
    <mergeCell ref="B134:C134"/>
    <mergeCell ref="D134:H134"/>
    <mergeCell ref="B137:E137"/>
    <mergeCell ref="F137:G137"/>
    <mergeCell ref="B139:C139"/>
    <mergeCell ref="G140:H140"/>
    <mergeCell ref="A141:A144"/>
    <mergeCell ref="C141:E141"/>
    <mergeCell ref="G141:H141"/>
    <mergeCell ref="C142:E142"/>
    <mergeCell ref="G142:H142"/>
    <mergeCell ref="C143:E143"/>
    <mergeCell ref="A149:A153"/>
    <mergeCell ref="B149:E149"/>
    <mergeCell ref="B150:E150"/>
    <mergeCell ref="B151:E151"/>
    <mergeCell ref="B152:E152"/>
    <mergeCell ref="D153:H153"/>
    <mergeCell ref="G143:H143"/>
    <mergeCell ref="C144:H144"/>
    <mergeCell ref="A145:D145"/>
    <mergeCell ref="A146:H146"/>
    <mergeCell ref="A147:H147"/>
    <mergeCell ref="B148:H148"/>
    <mergeCell ref="B154:H154"/>
    <mergeCell ref="A155:A161"/>
    <mergeCell ref="B155:E155"/>
    <mergeCell ref="B156:C156"/>
    <mergeCell ref="D156:H156"/>
    <mergeCell ref="B157:C157"/>
    <mergeCell ref="D157:H157"/>
    <mergeCell ref="B158:C158"/>
    <mergeCell ref="D158:H158"/>
    <mergeCell ref="B159:C159"/>
    <mergeCell ref="B160:C160"/>
    <mergeCell ref="D160:E160"/>
    <mergeCell ref="B161:D161"/>
    <mergeCell ref="A162:A171"/>
    <mergeCell ref="B162:E162"/>
    <mergeCell ref="B163:C163"/>
    <mergeCell ref="D163:E163"/>
    <mergeCell ref="B166:C166"/>
    <mergeCell ref="B171:D171"/>
    <mergeCell ref="F166:H166"/>
    <mergeCell ref="B167:C167"/>
    <mergeCell ref="D167:H167"/>
    <mergeCell ref="B168:D170"/>
    <mergeCell ref="F168:H168"/>
    <mergeCell ref="F169:H169"/>
    <mergeCell ref="F170:H170"/>
    <mergeCell ref="F163:F165"/>
    <mergeCell ref="G163:G165"/>
    <mergeCell ref="H163:H165"/>
    <mergeCell ref="B164:C164"/>
    <mergeCell ref="D164:E164"/>
    <mergeCell ref="B165:C165"/>
    <mergeCell ref="D165:E165"/>
    <mergeCell ref="A172:A175"/>
    <mergeCell ref="B172:D172"/>
    <mergeCell ref="E172:H172"/>
    <mergeCell ref="B173:D173"/>
    <mergeCell ref="E173:H173"/>
    <mergeCell ref="B174:D174"/>
    <mergeCell ref="E174:H174"/>
    <mergeCell ref="B175:D175"/>
    <mergeCell ref="E175:H175"/>
    <mergeCell ref="C180:E180"/>
    <mergeCell ref="F180:H180"/>
    <mergeCell ref="C181:E182"/>
    <mergeCell ref="C183:E183"/>
    <mergeCell ref="F183:H183"/>
    <mergeCell ref="A176:A183"/>
    <mergeCell ref="B176:B179"/>
    <mergeCell ref="C176:E176"/>
    <mergeCell ref="F176:H176"/>
    <mergeCell ref="C177:E178"/>
    <mergeCell ref="C179:E179"/>
    <mergeCell ref="F179:H179"/>
    <mergeCell ref="B180:B183"/>
    <mergeCell ref="C188:D188"/>
    <mergeCell ref="F188:H188"/>
    <mergeCell ref="C189:D189"/>
    <mergeCell ref="F189:H189"/>
    <mergeCell ref="A190:H190"/>
    <mergeCell ref="B191:H191"/>
    <mergeCell ref="A184:H184"/>
    <mergeCell ref="B185:F185"/>
    <mergeCell ref="C186:D186"/>
    <mergeCell ref="F186:H186"/>
    <mergeCell ref="C187:D187"/>
    <mergeCell ref="F187:H187"/>
    <mergeCell ref="A195:A197"/>
    <mergeCell ref="B195:E195"/>
    <mergeCell ref="F195:H195"/>
    <mergeCell ref="B196:E196"/>
    <mergeCell ref="F196:H196"/>
    <mergeCell ref="F197:H197"/>
    <mergeCell ref="A192:A194"/>
    <mergeCell ref="B192:E192"/>
    <mergeCell ref="F192:H192"/>
    <mergeCell ref="B193:E193"/>
    <mergeCell ref="F193:H193"/>
    <mergeCell ref="B194:E194"/>
    <mergeCell ref="F194:H194"/>
    <mergeCell ref="B207:C207"/>
    <mergeCell ref="E207:F207"/>
    <mergeCell ref="G207:H207"/>
    <mergeCell ref="A208:H208"/>
    <mergeCell ref="A209:E209"/>
    <mergeCell ref="F209:H209"/>
    <mergeCell ref="F203:G203"/>
    <mergeCell ref="B204:D204"/>
    <mergeCell ref="E204:H204"/>
    <mergeCell ref="B205:F205"/>
    <mergeCell ref="G205:H205"/>
    <mergeCell ref="B206:E206"/>
    <mergeCell ref="F206:H206"/>
    <mergeCell ref="A198:A207"/>
    <mergeCell ref="B198:H198"/>
    <mergeCell ref="B199:C199"/>
    <mergeCell ref="D199:H199"/>
    <mergeCell ref="B200:C200"/>
    <mergeCell ref="D200:H200"/>
    <mergeCell ref="C201:H201"/>
    <mergeCell ref="B202:C202"/>
    <mergeCell ref="D202:H202"/>
    <mergeCell ref="B203:D203"/>
    <mergeCell ref="A213:E213"/>
    <mergeCell ref="F213:H213"/>
    <mergeCell ref="A214:B214"/>
    <mergeCell ref="C214:E214"/>
    <mergeCell ref="F214:H214"/>
    <mergeCell ref="A215:H215"/>
    <mergeCell ref="A210:B212"/>
    <mergeCell ref="C210:E210"/>
    <mergeCell ref="F210:H210"/>
    <mergeCell ref="C211:E211"/>
    <mergeCell ref="F211:H211"/>
    <mergeCell ref="C212:E212"/>
    <mergeCell ref="F212:H212"/>
    <mergeCell ref="A223:H223"/>
    <mergeCell ref="A224:A225"/>
    <mergeCell ref="B224:H224"/>
    <mergeCell ref="B225:C225"/>
    <mergeCell ref="D225:E225"/>
    <mergeCell ref="F225:H225"/>
    <mergeCell ref="B220:D220"/>
    <mergeCell ref="E220:H220"/>
    <mergeCell ref="A221:B222"/>
    <mergeCell ref="C221:D221"/>
    <mergeCell ref="E221:H221"/>
    <mergeCell ref="C222:D222"/>
    <mergeCell ref="A216:A220"/>
    <mergeCell ref="B216:C216"/>
    <mergeCell ref="D216:F216"/>
    <mergeCell ref="G216:H216"/>
    <mergeCell ref="B217:D217"/>
    <mergeCell ref="E217:H217"/>
    <mergeCell ref="B218:D218"/>
    <mergeCell ref="E218:H218"/>
    <mergeCell ref="B219:D219"/>
    <mergeCell ref="E219:H219"/>
    <mergeCell ref="B228:C228"/>
    <mergeCell ref="D228:E228"/>
    <mergeCell ref="F228:H228"/>
    <mergeCell ref="B229:C229"/>
    <mergeCell ref="D229:E229"/>
    <mergeCell ref="F229:H229"/>
    <mergeCell ref="B226:C226"/>
    <mergeCell ref="D226:E226"/>
    <mergeCell ref="F226:H226"/>
    <mergeCell ref="B227:C227"/>
    <mergeCell ref="D227:E227"/>
    <mergeCell ref="F227:H227"/>
    <mergeCell ref="B232:C232"/>
    <mergeCell ref="D232:E232"/>
    <mergeCell ref="F232:H232"/>
    <mergeCell ref="B233:C233"/>
    <mergeCell ref="D233:E233"/>
    <mergeCell ref="F233:H233"/>
    <mergeCell ref="B230:C230"/>
    <mergeCell ref="D230:E230"/>
    <mergeCell ref="F230:H230"/>
    <mergeCell ref="B231:C231"/>
    <mergeCell ref="D231:E231"/>
    <mergeCell ref="F231:H231"/>
    <mergeCell ref="B236:C236"/>
    <mergeCell ref="D236:E236"/>
    <mergeCell ref="F236:H236"/>
    <mergeCell ref="B237:C237"/>
    <mergeCell ref="D237:E237"/>
    <mergeCell ref="F237:H237"/>
    <mergeCell ref="B234:C234"/>
    <mergeCell ref="D234:E234"/>
    <mergeCell ref="F234:H234"/>
    <mergeCell ref="B235:C235"/>
    <mergeCell ref="D235:E235"/>
    <mergeCell ref="F235:H235"/>
  </mergeCells>
  <dataValidations count="1">
    <dataValidation type="list" allowBlank="1" showInputMessage="1" showErrorMessage="1" sqref="G92 E76:H76 B136:H136 D38 D31 H52 C47 H12:H16 H37 C71:H71 B23:H23">
      <formula1>#REF!</formula1>
    </dataValidation>
  </dataValidations>
  <pageMargins left="0.7" right="0.7" top="0.75" bottom="0.75" header="0.3" footer="0.3"/>
  <pageSetup scale="70"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22"/>
  <sheetViews>
    <sheetView workbookViewId="0">
      <selection sqref="A1:A2"/>
    </sheetView>
  </sheetViews>
  <sheetFormatPr baseColWidth="10" defaultColWidth="9.140625" defaultRowHeight="15" x14ac:dyDescent="0.25"/>
  <cols>
    <col min="1" max="1" width="12.85546875" customWidth="1"/>
    <col min="2" max="3" width="9.140625" customWidth="1"/>
    <col min="4" max="4" width="12" customWidth="1"/>
    <col min="5" max="5" width="11.7109375" customWidth="1"/>
    <col min="6" max="6" width="11.42578125" customWidth="1"/>
    <col min="7" max="7" width="9.140625" customWidth="1"/>
    <col min="8" max="8" width="14.5703125" customWidth="1"/>
    <col min="9" max="16" width="9.140625" customWidth="1"/>
    <col min="17" max="19" width="16.42578125" customWidth="1"/>
    <col min="20" max="20" width="9.140625" customWidth="1"/>
    <col min="21" max="22" width="11.85546875" customWidth="1"/>
    <col min="23" max="23" width="11.42578125" customWidth="1"/>
    <col min="24" max="25" width="13.42578125" customWidth="1"/>
    <col min="26" max="26" width="11.140625" customWidth="1"/>
    <col min="27" max="28" width="11.7109375" customWidth="1"/>
    <col min="29" max="29" width="11.28515625" customWidth="1"/>
    <col min="30" max="32" width="11.7109375" customWidth="1"/>
    <col min="33" max="38" width="9.140625" customWidth="1"/>
    <col min="39" max="39" width="8.7109375"/>
    <col min="40" max="40" width="7.140625" bestFit="1" customWidth="1"/>
    <col min="41" max="43" width="9.140625" customWidth="1"/>
    <col min="44" max="44" width="9.28515625" customWidth="1"/>
    <col min="45" max="51" width="9.140625" customWidth="1"/>
    <col min="52" max="52" width="11.5703125" customWidth="1"/>
    <col min="53" max="53" width="14.140625" customWidth="1"/>
    <col min="54" max="54" width="14" customWidth="1"/>
    <col min="55" max="56" width="9.140625" customWidth="1"/>
    <col min="57" max="57" width="24.7109375" customWidth="1"/>
    <col min="58" max="59" width="13.28515625" customWidth="1"/>
    <col min="60" max="62" width="14.5703125" customWidth="1"/>
    <col min="63" max="63" width="13.28515625" customWidth="1"/>
    <col min="64" max="64" width="17.42578125" customWidth="1"/>
    <col min="65" max="65" width="18.85546875" customWidth="1"/>
    <col min="66" max="66" width="13.28515625" customWidth="1"/>
    <col min="67" max="67" width="19.42578125" customWidth="1"/>
    <col min="68" max="68" width="15.42578125" customWidth="1"/>
    <col min="69" max="69" width="35.140625" customWidth="1"/>
    <col min="70" max="71" width="25.140625" customWidth="1"/>
    <col min="72" max="73" width="27.85546875" customWidth="1"/>
    <col min="74" max="74" width="21" customWidth="1"/>
    <col min="75" max="75" width="12.7109375" customWidth="1"/>
  </cols>
  <sheetData>
    <row r="1" spans="1:76" x14ac:dyDescent="0.25">
      <c r="A1" s="205" t="s">
        <v>483</v>
      </c>
    </row>
    <row r="2" spans="1:76" x14ac:dyDescent="0.25">
      <c r="A2" s="205" t="s">
        <v>481</v>
      </c>
    </row>
    <row r="3" spans="1:76" x14ac:dyDescent="0.25">
      <c r="A3" s="205" t="s">
        <v>482</v>
      </c>
    </row>
    <row r="4" spans="1:76" x14ac:dyDescent="0.25">
      <c r="D4" s="421">
        <v>20</v>
      </c>
      <c r="E4" s="421"/>
      <c r="F4" s="421"/>
      <c r="G4" s="421"/>
      <c r="H4" s="438">
        <v>10</v>
      </c>
      <c r="I4" s="438"/>
      <c r="J4" s="438"/>
      <c r="K4" s="438"/>
      <c r="L4" s="438"/>
      <c r="M4" s="438"/>
      <c r="N4" s="438"/>
      <c r="O4" s="438"/>
      <c r="P4" s="438"/>
      <c r="Q4" s="439">
        <v>20</v>
      </c>
      <c r="R4" s="438"/>
      <c r="S4" s="438"/>
      <c r="T4" s="438"/>
      <c r="U4" s="438"/>
      <c r="V4" s="438"/>
      <c r="W4" s="438"/>
      <c r="X4" s="438"/>
      <c r="Y4" s="438"/>
      <c r="Z4" s="438"/>
      <c r="AA4" s="438"/>
      <c r="AB4" s="438"/>
      <c r="AC4" s="438"/>
      <c r="AD4" s="438"/>
      <c r="AE4" s="438"/>
      <c r="AF4" s="438"/>
      <c r="AG4" s="438"/>
      <c r="AH4" s="438"/>
      <c r="AI4" s="438"/>
      <c r="AJ4" s="438"/>
      <c r="AK4" s="438"/>
      <c r="AL4" s="439">
        <v>15</v>
      </c>
      <c r="AM4" s="438"/>
      <c r="AN4" s="438"/>
      <c r="AO4" s="438"/>
      <c r="AP4" s="438"/>
      <c r="AQ4" s="438"/>
      <c r="AR4" s="438"/>
      <c r="AS4" s="438"/>
      <c r="AT4" s="438"/>
      <c r="AU4" s="438"/>
      <c r="AV4" s="438"/>
      <c r="AW4" s="438"/>
      <c r="AX4" s="438"/>
      <c r="AY4" s="438"/>
      <c r="AZ4" s="438"/>
      <c r="BA4" s="438"/>
      <c r="BB4" s="438"/>
      <c r="BC4" s="438"/>
      <c r="BD4" s="438"/>
      <c r="BE4" s="438"/>
      <c r="BF4" s="438"/>
      <c r="BG4" s="190"/>
      <c r="BH4" s="458">
        <v>20</v>
      </c>
      <c r="BI4" s="458"/>
      <c r="BJ4" s="458"/>
      <c r="BK4" s="458"/>
      <c r="BL4" s="458"/>
      <c r="BM4" s="459"/>
      <c r="BN4" s="461">
        <v>10</v>
      </c>
      <c r="BO4" s="458"/>
      <c r="BP4" s="127">
        <v>5</v>
      </c>
      <c r="BQ4" s="456"/>
      <c r="BR4" s="457"/>
      <c r="BS4" s="457"/>
    </row>
    <row r="5" spans="1:76" s="3" customFormat="1" ht="22.5" customHeight="1" x14ac:dyDescent="0.25">
      <c r="A5" s="416"/>
      <c r="B5" s="417"/>
      <c r="C5" s="417"/>
      <c r="D5" s="418"/>
      <c r="E5" s="418"/>
      <c r="F5" s="418"/>
      <c r="G5" s="419"/>
      <c r="H5" s="424"/>
      <c r="I5" s="425"/>
      <c r="J5" s="425"/>
      <c r="K5" s="425"/>
      <c r="L5" s="425"/>
      <c r="M5" s="425"/>
      <c r="N5" s="425"/>
      <c r="O5" s="425"/>
      <c r="P5" s="425"/>
      <c r="Q5" s="426" t="s">
        <v>369</v>
      </c>
      <c r="R5" s="418"/>
      <c r="S5" s="418"/>
      <c r="T5" s="418"/>
      <c r="U5" s="418"/>
      <c r="V5" s="425"/>
      <c r="W5" s="425"/>
      <c r="X5" s="425"/>
      <c r="Y5" s="425"/>
      <c r="Z5" s="425"/>
      <c r="AA5" s="425"/>
      <c r="AB5" s="425"/>
      <c r="AC5" s="425"/>
      <c r="AD5" s="425"/>
      <c r="AE5" s="425"/>
      <c r="AF5" s="425"/>
      <c r="AG5" s="425"/>
      <c r="AH5" s="425"/>
      <c r="AI5" s="425"/>
      <c r="AJ5" s="425"/>
      <c r="AK5" s="425"/>
      <c r="AL5" s="424" t="s">
        <v>370</v>
      </c>
      <c r="AM5" s="425"/>
      <c r="AN5" s="425"/>
      <c r="AO5" s="425"/>
      <c r="AP5" s="425"/>
      <c r="AQ5" s="425"/>
      <c r="AR5" s="425"/>
      <c r="AS5" s="425"/>
      <c r="AT5" s="425"/>
      <c r="AU5" s="425"/>
      <c r="AV5" s="425"/>
      <c r="AW5" s="425"/>
      <c r="AX5" s="425"/>
      <c r="AY5" s="425"/>
      <c r="AZ5" s="425"/>
      <c r="BA5" s="425"/>
      <c r="BB5" s="425"/>
      <c r="BC5" s="425"/>
      <c r="BD5" s="425"/>
      <c r="BE5" s="425"/>
      <c r="BF5" s="425"/>
      <c r="BG5" s="194"/>
      <c r="BH5" s="418" t="s">
        <v>371</v>
      </c>
      <c r="BI5" s="418"/>
      <c r="BJ5" s="418"/>
      <c r="BK5" s="418"/>
      <c r="BL5" s="418"/>
      <c r="BM5" s="419"/>
      <c r="BN5" s="436" t="s">
        <v>372</v>
      </c>
      <c r="BO5" s="437"/>
      <c r="BP5" s="128" t="s">
        <v>373</v>
      </c>
    </row>
    <row r="6" spans="1:76" s="3" customFormat="1" ht="28.5" customHeight="1" x14ac:dyDescent="0.25">
      <c r="A6" s="130" t="s">
        <v>374</v>
      </c>
      <c r="B6" s="131"/>
      <c r="C6" s="131"/>
      <c r="D6" s="420" t="s">
        <v>375</v>
      </c>
      <c r="E6" s="420"/>
      <c r="F6" s="420"/>
      <c r="G6" s="420"/>
      <c r="H6" s="417" t="s">
        <v>376</v>
      </c>
      <c r="I6" s="417"/>
      <c r="J6" s="417"/>
      <c r="K6" s="417"/>
      <c r="L6" s="417"/>
      <c r="M6" s="417"/>
      <c r="N6" s="417"/>
      <c r="O6" s="417"/>
      <c r="P6" s="417"/>
      <c r="Q6" s="135"/>
      <c r="R6" s="134"/>
      <c r="S6" s="440" t="s">
        <v>113</v>
      </c>
      <c r="T6" s="440"/>
      <c r="U6" s="441"/>
      <c r="V6" s="445" t="s">
        <v>377</v>
      </c>
      <c r="W6" s="445"/>
      <c r="X6" s="446"/>
      <c r="Y6" s="449" t="s">
        <v>142</v>
      </c>
      <c r="Z6" s="445"/>
      <c r="AA6" s="446"/>
      <c r="AB6" s="126" t="s">
        <v>160</v>
      </c>
      <c r="AC6" s="122"/>
      <c r="AD6" s="122"/>
      <c r="AE6" s="122"/>
      <c r="AF6" s="426" t="s">
        <v>181</v>
      </c>
      <c r="AG6" s="418"/>
      <c r="AH6" s="418"/>
      <c r="AI6" s="418"/>
      <c r="AJ6" s="418"/>
      <c r="AK6" s="123" t="s">
        <v>378</v>
      </c>
      <c r="AL6" s="443" t="s">
        <v>250</v>
      </c>
      <c r="AM6" s="444"/>
      <c r="AN6" s="444"/>
      <c r="AO6" s="450"/>
      <c r="AP6" s="443" t="s">
        <v>142</v>
      </c>
      <c r="AQ6" s="444"/>
      <c r="AR6" s="444"/>
      <c r="AS6" s="448" t="s">
        <v>280</v>
      </c>
      <c r="AT6" s="448"/>
      <c r="AU6" s="448"/>
      <c r="AV6" s="448"/>
      <c r="AW6" s="451" t="s">
        <v>379</v>
      </c>
      <c r="AX6" s="452"/>
      <c r="AY6" s="453"/>
      <c r="AZ6" s="447" t="s">
        <v>290</v>
      </c>
      <c r="BA6" s="447"/>
      <c r="BB6" s="447"/>
      <c r="BC6" s="426" t="s">
        <v>380</v>
      </c>
      <c r="BD6" s="418"/>
      <c r="BE6" s="418"/>
      <c r="BF6" s="418"/>
      <c r="BG6" s="462" t="s">
        <v>381</v>
      </c>
      <c r="BH6" s="463"/>
      <c r="BI6" s="464"/>
      <c r="BJ6" s="131" t="s">
        <v>302</v>
      </c>
      <c r="BK6" s="131" t="s">
        <v>308</v>
      </c>
      <c r="BL6" s="131" t="s">
        <v>324</v>
      </c>
      <c r="BM6" s="203" t="s">
        <v>382</v>
      </c>
      <c r="BN6" s="418" t="s">
        <v>383</v>
      </c>
      <c r="BO6" s="419"/>
      <c r="BP6" s="127" t="s">
        <v>373</v>
      </c>
      <c r="BQ6" s="194"/>
      <c r="BR6" s="194"/>
      <c r="BS6" s="194"/>
    </row>
    <row r="7" spans="1:76" s="3" customFormat="1" ht="14.25" customHeight="1" x14ac:dyDescent="0.25">
      <c r="A7" s="192"/>
      <c r="B7" s="193"/>
      <c r="C7" s="193"/>
      <c r="D7" s="132">
        <v>25</v>
      </c>
      <c r="E7" s="132">
        <v>25</v>
      </c>
      <c r="F7" s="194">
        <v>25</v>
      </c>
      <c r="G7" s="194">
        <v>25</v>
      </c>
      <c r="H7" s="197">
        <v>50</v>
      </c>
      <c r="I7" s="197">
        <f>50/8</f>
        <v>6.25</v>
      </c>
      <c r="J7" s="197">
        <v>6.25</v>
      </c>
      <c r="K7" s="197">
        <v>6.25</v>
      </c>
      <c r="L7" s="197">
        <v>6.25</v>
      </c>
      <c r="M7" s="197">
        <v>6.25</v>
      </c>
      <c r="N7" s="197">
        <v>6.25</v>
      </c>
      <c r="O7" s="197">
        <v>6.25</v>
      </c>
      <c r="P7" s="138">
        <v>6.25</v>
      </c>
      <c r="Q7" s="136"/>
      <c r="R7" s="137"/>
      <c r="S7" s="437">
        <v>15</v>
      </c>
      <c r="T7" s="437"/>
      <c r="U7" s="442"/>
      <c r="V7" s="427">
        <v>15</v>
      </c>
      <c r="W7" s="427"/>
      <c r="X7" s="428"/>
      <c r="Y7" s="429">
        <v>30</v>
      </c>
      <c r="Z7" s="427"/>
      <c r="AA7" s="428"/>
      <c r="AB7" s="430">
        <v>10</v>
      </c>
      <c r="AC7" s="431"/>
      <c r="AD7" s="432"/>
      <c r="AE7" s="198"/>
      <c r="AF7" s="436">
        <v>10</v>
      </c>
      <c r="AG7" s="437"/>
      <c r="AH7" s="437"/>
      <c r="AI7" s="437"/>
      <c r="AJ7" s="437"/>
      <c r="AK7" s="191">
        <v>20</v>
      </c>
      <c r="AL7" s="433">
        <v>20</v>
      </c>
      <c r="AM7" s="434"/>
      <c r="AN7" s="434"/>
      <c r="AO7" s="435"/>
      <c r="AP7" s="433">
        <v>30</v>
      </c>
      <c r="AQ7" s="434"/>
      <c r="AR7" s="434"/>
      <c r="AS7" s="433">
        <v>20</v>
      </c>
      <c r="AT7" s="434"/>
      <c r="AU7" s="434"/>
      <c r="AV7" s="435"/>
      <c r="AW7" s="422">
        <v>10</v>
      </c>
      <c r="AX7" s="423"/>
      <c r="AY7" s="423"/>
      <c r="AZ7" s="422">
        <v>10</v>
      </c>
      <c r="BA7" s="423"/>
      <c r="BB7" s="423"/>
      <c r="BC7" s="436">
        <v>10</v>
      </c>
      <c r="BD7" s="437"/>
      <c r="BE7" s="437"/>
      <c r="BF7" s="437"/>
      <c r="BG7" s="437">
        <v>30</v>
      </c>
      <c r="BH7" s="437"/>
      <c r="BI7" s="437"/>
      <c r="BJ7" s="425">
        <v>70</v>
      </c>
      <c r="BK7" s="425"/>
      <c r="BL7" s="425"/>
      <c r="BM7" s="460"/>
      <c r="BN7" s="191">
        <v>60</v>
      </c>
      <c r="BO7" s="128">
        <v>40</v>
      </c>
      <c r="BP7" s="129" t="s">
        <v>384</v>
      </c>
      <c r="BQ7" s="139"/>
      <c r="BR7" s="34"/>
      <c r="BS7" s="34"/>
    </row>
    <row r="8" spans="1:76" ht="60" customHeight="1" x14ac:dyDescent="0.25">
      <c r="A8" s="2" t="s">
        <v>385</v>
      </c>
      <c r="B8" s="2" t="s">
        <v>386</v>
      </c>
      <c r="C8" s="2" t="s">
        <v>387</v>
      </c>
      <c r="D8" s="116" t="s">
        <v>7</v>
      </c>
      <c r="E8" s="117" t="s">
        <v>8</v>
      </c>
      <c r="F8" s="72" t="s">
        <v>388</v>
      </c>
      <c r="G8" s="73" t="s">
        <v>389</v>
      </c>
      <c r="H8" s="74" t="s">
        <v>390</v>
      </c>
      <c r="I8" s="73" t="s">
        <v>80</v>
      </c>
      <c r="J8" s="73" t="s">
        <v>82</v>
      </c>
      <c r="K8" s="73" t="s">
        <v>86</v>
      </c>
      <c r="L8" s="73" t="s">
        <v>88</v>
      </c>
      <c r="M8" s="73" t="s">
        <v>90</v>
      </c>
      <c r="N8" s="73" t="s">
        <v>92</v>
      </c>
      <c r="O8" s="73" t="s">
        <v>94</v>
      </c>
      <c r="P8" s="75" t="s">
        <v>96</v>
      </c>
      <c r="Q8" s="124" t="s">
        <v>479</v>
      </c>
      <c r="R8" s="124" t="s">
        <v>480</v>
      </c>
      <c r="S8" s="119" t="s">
        <v>391</v>
      </c>
      <c r="T8" s="125" t="s">
        <v>111</v>
      </c>
      <c r="U8" s="76" t="s">
        <v>112</v>
      </c>
      <c r="V8" s="77" t="s">
        <v>136</v>
      </c>
      <c r="W8" s="77" t="s">
        <v>111</v>
      </c>
      <c r="X8" s="77" t="s">
        <v>112</v>
      </c>
      <c r="Y8" s="77" t="s">
        <v>148</v>
      </c>
      <c r="Z8" s="77" t="s">
        <v>111</v>
      </c>
      <c r="AA8" s="77" t="s">
        <v>112</v>
      </c>
      <c r="AB8" s="77" t="s">
        <v>392</v>
      </c>
      <c r="AC8" s="77" t="s">
        <v>111</v>
      </c>
      <c r="AD8" s="77" t="s">
        <v>112</v>
      </c>
      <c r="AE8" s="77" t="s">
        <v>187</v>
      </c>
      <c r="AF8" s="77" t="s">
        <v>189</v>
      </c>
      <c r="AG8" s="77" t="s">
        <v>183</v>
      </c>
      <c r="AH8" s="77" t="s">
        <v>112</v>
      </c>
      <c r="AI8" s="78" t="s">
        <v>200</v>
      </c>
      <c r="AJ8" s="78" t="s">
        <v>202</v>
      </c>
      <c r="AK8" s="89" t="s">
        <v>211</v>
      </c>
      <c r="AL8" s="89" t="s">
        <v>249</v>
      </c>
      <c r="AM8" s="89" t="s">
        <v>241</v>
      </c>
      <c r="AN8" s="77" t="s">
        <v>393</v>
      </c>
      <c r="AO8" s="77" t="s">
        <v>112</v>
      </c>
      <c r="AP8" s="77" t="s">
        <v>260</v>
      </c>
      <c r="AQ8" s="77" t="s">
        <v>393</v>
      </c>
      <c r="AR8" s="77" t="s">
        <v>112</v>
      </c>
      <c r="AS8" s="90" t="s">
        <v>78</v>
      </c>
      <c r="AT8" s="90" t="s">
        <v>80</v>
      </c>
      <c r="AU8" s="90" t="s">
        <v>278</v>
      </c>
      <c r="AV8" s="90" t="s">
        <v>280</v>
      </c>
      <c r="AW8" s="77" t="s">
        <v>393</v>
      </c>
      <c r="AX8" s="77" t="s">
        <v>112</v>
      </c>
      <c r="AY8" s="91" t="s">
        <v>394</v>
      </c>
      <c r="AZ8" s="92" t="s">
        <v>287</v>
      </c>
      <c r="BA8" s="93" t="s">
        <v>112</v>
      </c>
      <c r="BB8" s="90" t="s">
        <v>395</v>
      </c>
      <c r="BC8" s="79" t="s">
        <v>396</v>
      </c>
      <c r="BD8" s="79" t="s">
        <v>297</v>
      </c>
      <c r="BE8" s="79" t="s">
        <v>298</v>
      </c>
      <c r="BF8" s="78" t="s">
        <v>299</v>
      </c>
      <c r="BG8" s="78" t="s">
        <v>470</v>
      </c>
      <c r="BH8" s="78" t="s">
        <v>471</v>
      </c>
      <c r="BI8" s="78" t="s">
        <v>472</v>
      </c>
      <c r="BJ8" s="78" t="s">
        <v>473</v>
      </c>
      <c r="BK8" s="78" t="s">
        <v>474</v>
      </c>
      <c r="BL8" s="204" t="s">
        <v>475</v>
      </c>
      <c r="BM8" s="204" t="s">
        <v>476</v>
      </c>
      <c r="BN8" s="118" t="s">
        <v>397</v>
      </c>
      <c r="BO8" s="118" t="s">
        <v>398</v>
      </c>
      <c r="BP8" s="80" t="s">
        <v>351</v>
      </c>
      <c r="BQ8" s="454" t="s">
        <v>399</v>
      </c>
      <c r="BR8" s="455"/>
      <c r="BS8" s="455"/>
      <c r="BT8" s="140" t="s">
        <v>400</v>
      </c>
      <c r="BU8" s="120" t="s">
        <v>401</v>
      </c>
      <c r="BV8" s="120" t="s">
        <v>402</v>
      </c>
      <c r="BW8" s="121" t="s">
        <v>403</v>
      </c>
      <c r="BX8" s="94"/>
    </row>
    <row r="9" spans="1:76" s="42" customFormat="1" ht="103.5" customHeight="1" x14ac:dyDescent="0.25">
      <c r="A9" s="95"/>
      <c r="B9" s="95"/>
      <c r="C9" s="95"/>
      <c r="D9" s="96" t="s">
        <v>404</v>
      </c>
      <c r="E9" s="98" t="s">
        <v>405</v>
      </c>
      <c r="F9" s="97" t="s">
        <v>406</v>
      </c>
      <c r="G9" s="98" t="s">
        <v>407</v>
      </c>
      <c r="H9" s="99" t="s">
        <v>469</v>
      </c>
      <c r="I9" s="98" t="s">
        <v>425</v>
      </c>
      <c r="J9" s="98" t="s">
        <v>408</v>
      </c>
      <c r="K9" s="98" t="s">
        <v>409</v>
      </c>
      <c r="L9" s="98" t="s">
        <v>410</v>
      </c>
      <c r="M9" s="98" t="s">
        <v>411</v>
      </c>
      <c r="N9" s="98" t="s">
        <v>412</v>
      </c>
      <c r="O9" s="98" t="s">
        <v>413</v>
      </c>
      <c r="P9" s="98" t="s">
        <v>414</v>
      </c>
      <c r="Q9" s="56" t="s">
        <v>415</v>
      </c>
      <c r="R9" s="56" t="s">
        <v>415</v>
      </c>
      <c r="S9" s="56" t="s">
        <v>416</v>
      </c>
      <c r="T9" s="108" t="s">
        <v>417</v>
      </c>
      <c r="U9" s="102" t="s">
        <v>384</v>
      </c>
      <c r="V9" s="56" t="s">
        <v>416</v>
      </c>
      <c r="W9" s="108" t="s">
        <v>417</v>
      </c>
      <c r="X9" s="102" t="s">
        <v>384</v>
      </c>
      <c r="Y9" s="102" t="s">
        <v>416</v>
      </c>
      <c r="Z9" s="108" t="s">
        <v>417</v>
      </c>
      <c r="AA9" s="102" t="s">
        <v>384</v>
      </c>
      <c r="AB9" s="56" t="s">
        <v>416</v>
      </c>
      <c r="AC9" s="108" t="s">
        <v>417</v>
      </c>
      <c r="AD9" s="102" t="s">
        <v>384</v>
      </c>
      <c r="AE9" s="102" t="s">
        <v>418</v>
      </c>
      <c r="AF9" s="102" t="s">
        <v>419</v>
      </c>
      <c r="AG9" s="108" t="s">
        <v>417</v>
      </c>
      <c r="AH9" s="102" t="s">
        <v>384</v>
      </c>
      <c r="AI9" s="103" t="s">
        <v>420</v>
      </c>
      <c r="AJ9" s="103" t="s">
        <v>421</v>
      </c>
      <c r="AK9" s="5" t="s">
        <v>422</v>
      </c>
      <c r="AL9" s="5" t="s">
        <v>423</v>
      </c>
      <c r="AM9" s="103" t="s">
        <v>420</v>
      </c>
      <c r="AN9" s="108" t="s">
        <v>417</v>
      </c>
      <c r="AO9" s="102" t="s">
        <v>384</v>
      </c>
      <c r="AP9" s="103" t="s">
        <v>420</v>
      </c>
      <c r="AQ9" s="108" t="s">
        <v>417</v>
      </c>
      <c r="AR9" s="102" t="s">
        <v>384</v>
      </c>
      <c r="AS9" s="98" t="s">
        <v>424</v>
      </c>
      <c r="AT9" s="98" t="s">
        <v>425</v>
      </c>
      <c r="AU9" s="98" t="s">
        <v>426</v>
      </c>
      <c r="AV9" s="5" t="s">
        <v>427</v>
      </c>
      <c r="AW9" s="108" t="s">
        <v>417</v>
      </c>
      <c r="AX9" s="102" t="s">
        <v>384</v>
      </c>
      <c r="AY9" s="5" t="s">
        <v>428</v>
      </c>
      <c r="AZ9" s="108" t="s">
        <v>417</v>
      </c>
      <c r="BA9" s="59" t="s">
        <v>384</v>
      </c>
      <c r="BB9" s="5" t="s">
        <v>428</v>
      </c>
      <c r="BC9" s="104" t="s">
        <v>429</v>
      </c>
      <c r="BD9" s="104" t="s">
        <v>430</v>
      </c>
      <c r="BE9" s="104" t="s">
        <v>431</v>
      </c>
      <c r="BF9" s="103" t="s">
        <v>432</v>
      </c>
      <c r="BG9" s="103"/>
      <c r="BH9" s="103" t="s">
        <v>433</v>
      </c>
      <c r="BI9" s="103" t="s">
        <v>433</v>
      </c>
      <c r="BJ9" s="143" t="s">
        <v>434</v>
      </c>
      <c r="BK9" s="142" t="s">
        <v>435</v>
      </c>
      <c r="BL9" s="141" t="s">
        <v>436</v>
      </c>
      <c r="BM9" s="143" t="s">
        <v>437</v>
      </c>
      <c r="BN9" s="142" t="s">
        <v>477</v>
      </c>
      <c r="BO9" s="103" t="s">
        <v>478</v>
      </c>
      <c r="BP9" s="103" t="s">
        <v>438</v>
      </c>
      <c r="BQ9" s="110"/>
      <c r="BR9" s="110"/>
      <c r="BS9" s="110"/>
      <c r="BT9" s="103"/>
      <c r="BU9" s="103" t="s">
        <v>439</v>
      </c>
      <c r="BV9" s="103" t="s">
        <v>440</v>
      </c>
      <c r="BW9" s="103"/>
      <c r="BX9" s="101"/>
    </row>
    <row r="10" spans="1:76" s="42" customFormat="1" ht="18.75" customHeight="1" x14ac:dyDescent="0.25">
      <c r="A10" s="95"/>
      <c r="B10" s="95"/>
      <c r="C10" s="95"/>
      <c r="D10" s="96"/>
      <c r="E10" s="98"/>
      <c r="F10" s="97" t="s">
        <v>441</v>
      </c>
      <c r="G10" s="98" t="s">
        <v>441</v>
      </c>
      <c r="H10" s="99"/>
      <c r="I10" s="98"/>
      <c r="J10" s="98"/>
      <c r="K10" s="98"/>
      <c r="L10" s="98"/>
      <c r="M10" s="98"/>
      <c r="N10" s="98"/>
      <c r="O10" s="98"/>
      <c r="P10" s="100"/>
      <c r="Q10" s="107"/>
      <c r="R10" s="107"/>
      <c r="S10" s="107"/>
      <c r="T10" s="108"/>
      <c r="U10" s="108"/>
      <c r="V10" s="108"/>
      <c r="W10" s="108"/>
      <c r="X10" s="108"/>
      <c r="Y10" s="108"/>
      <c r="Z10" s="108"/>
      <c r="AA10" s="108"/>
      <c r="AB10" s="109"/>
      <c r="AC10" s="108"/>
      <c r="AD10" s="108"/>
      <c r="AE10" s="108"/>
      <c r="AF10" s="108"/>
      <c r="AG10" s="108"/>
      <c r="AH10" s="108"/>
      <c r="AI10" s="110"/>
      <c r="AJ10" s="110"/>
      <c r="AK10" s="111"/>
      <c r="AL10" s="111"/>
      <c r="AM10" s="111"/>
      <c r="AN10" s="108"/>
      <c r="AO10" s="108"/>
      <c r="AP10" s="108"/>
      <c r="AQ10" s="108"/>
      <c r="AR10" s="108"/>
      <c r="AS10" s="111"/>
      <c r="AT10" s="111"/>
      <c r="AU10" s="111"/>
      <c r="AV10" s="111"/>
      <c r="AW10" s="108"/>
      <c r="AX10" s="108"/>
      <c r="AY10" s="111"/>
      <c r="AZ10" s="112"/>
      <c r="BA10" s="113"/>
      <c r="BB10" s="111"/>
      <c r="BC10" s="114"/>
      <c r="BD10" s="114"/>
      <c r="BE10" s="114"/>
      <c r="BF10" s="115"/>
      <c r="BG10" s="115"/>
      <c r="BH10" s="115"/>
      <c r="BI10" s="115"/>
      <c r="BJ10" s="115"/>
      <c r="BK10" s="115"/>
      <c r="BL10" s="115"/>
      <c r="BM10" s="115"/>
      <c r="BN10" s="110"/>
      <c r="BO10" s="110"/>
      <c r="BP10" s="110"/>
      <c r="BQ10" s="128" t="s">
        <v>442</v>
      </c>
      <c r="BR10" s="191" t="s">
        <v>443</v>
      </c>
      <c r="BS10" s="128" t="s">
        <v>444</v>
      </c>
      <c r="BT10" s="103"/>
      <c r="BU10" s="110"/>
      <c r="BV10" s="110"/>
      <c r="BW10" s="110"/>
      <c r="BX10" s="101"/>
    </row>
    <row r="11" spans="1:76" x14ac:dyDescent="0.25">
      <c r="A11" s="1"/>
      <c r="B11" s="1"/>
      <c r="C11" s="1"/>
      <c r="D11" s="81"/>
      <c r="E11" s="81"/>
      <c r="F11" s="81"/>
      <c r="G11" s="81"/>
      <c r="H11" s="81"/>
      <c r="I11" s="81"/>
      <c r="J11" s="81"/>
      <c r="K11" s="81"/>
      <c r="L11" s="81"/>
      <c r="M11" s="81"/>
      <c r="N11" s="81"/>
      <c r="O11" s="81"/>
      <c r="P11" s="81"/>
      <c r="Q11" s="105" t="s">
        <v>445</v>
      </c>
      <c r="R11" s="105" t="s">
        <v>446</v>
      </c>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t="s">
        <v>446</v>
      </c>
      <c r="BG11" s="105"/>
      <c r="BH11" s="105"/>
      <c r="BI11" s="105"/>
      <c r="BJ11" s="105" t="s">
        <v>447</v>
      </c>
      <c r="BK11" s="105"/>
      <c r="BL11" s="105"/>
      <c r="BM11" s="105"/>
      <c r="BN11" s="105"/>
      <c r="BO11" s="105"/>
      <c r="BP11" s="105"/>
      <c r="BQ11" s="105" t="s">
        <v>448</v>
      </c>
      <c r="BR11" s="106" t="s">
        <v>448</v>
      </c>
      <c r="BS11" s="106" t="s">
        <v>448</v>
      </c>
      <c r="BT11" s="1" t="s">
        <v>449</v>
      </c>
      <c r="BU11" s="2" t="s">
        <v>450</v>
      </c>
      <c r="BV11" s="2" t="s">
        <v>451</v>
      </c>
      <c r="BW11" s="2"/>
    </row>
    <row r="12" spans="1:76" x14ac:dyDescent="0.25">
      <c r="A12" s="1"/>
      <c r="B12" s="1"/>
      <c r="C12" s="1"/>
      <c r="D12" s="81"/>
      <c r="E12" s="81"/>
      <c r="F12" s="81"/>
      <c r="G12" s="81"/>
      <c r="H12" s="81"/>
      <c r="I12" s="82" t="s">
        <v>452</v>
      </c>
      <c r="J12" s="82" t="s">
        <v>452</v>
      </c>
      <c r="K12" s="82" t="s">
        <v>452</v>
      </c>
      <c r="L12" s="82" t="s">
        <v>452</v>
      </c>
      <c r="M12" s="82" t="s">
        <v>452</v>
      </c>
      <c r="N12" s="82" t="s">
        <v>452</v>
      </c>
      <c r="O12" s="82" t="s">
        <v>452</v>
      </c>
      <c r="P12" s="82" t="s">
        <v>452</v>
      </c>
      <c r="Q12" s="82"/>
      <c r="R12" s="82"/>
      <c r="S12" s="82"/>
      <c r="T12" s="82"/>
      <c r="U12" s="82"/>
      <c r="V12" s="82"/>
      <c r="W12" s="82"/>
      <c r="X12" s="82"/>
      <c r="Y12" s="82"/>
      <c r="Z12" s="82"/>
      <c r="AA12" s="82"/>
      <c r="AB12" s="82"/>
      <c r="AC12" s="82"/>
      <c r="AD12" s="82"/>
      <c r="AE12" s="82"/>
      <c r="AF12" s="82"/>
      <c r="AG12" s="82"/>
      <c r="AH12" s="82"/>
      <c r="AI12" s="82"/>
      <c r="AJ12" s="82"/>
      <c r="AK12" s="82" t="s">
        <v>452</v>
      </c>
      <c r="AL12" s="82"/>
      <c r="AM12" s="82"/>
      <c r="AN12" s="82"/>
      <c r="AO12" s="82"/>
      <c r="AP12" s="82"/>
      <c r="AQ12" s="82"/>
      <c r="AR12" s="82"/>
      <c r="AS12" s="82" t="s">
        <v>446</v>
      </c>
      <c r="AT12" s="82" t="s">
        <v>446</v>
      </c>
      <c r="AU12" s="82" t="s">
        <v>446</v>
      </c>
      <c r="AV12" s="82" t="s">
        <v>446</v>
      </c>
      <c r="AW12" s="82"/>
      <c r="AX12" s="82"/>
      <c r="AY12" s="82"/>
      <c r="AZ12" s="82"/>
      <c r="BA12" s="82"/>
      <c r="BB12" s="82"/>
      <c r="BC12" s="82"/>
      <c r="BD12" s="82"/>
      <c r="BE12" s="82"/>
      <c r="BF12" s="82"/>
      <c r="BG12" s="82"/>
      <c r="BH12" s="82"/>
      <c r="BI12" s="82"/>
      <c r="BJ12" s="82"/>
      <c r="BK12" s="82"/>
      <c r="BL12" s="82"/>
      <c r="BM12" s="82"/>
      <c r="BN12" s="82"/>
      <c r="BO12" s="82"/>
      <c r="BP12" s="82"/>
      <c r="BQ12" s="82" t="s">
        <v>453</v>
      </c>
      <c r="BR12" s="65" t="s">
        <v>453</v>
      </c>
      <c r="BS12" s="65"/>
      <c r="BT12" s="1" t="s">
        <v>454</v>
      </c>
      <c r="BU12" s="1" t="s">
        <v>455</v>
      </c>
      <c r="BV12" s="1" t="s">
        <v>456</v>
      </c>
      <c r="BW12" s="1"/>
    </row>
    <row r="13" spans="1:76" x14ac:dyDescent="0.25">
      <c r="A13" s="1"/>
      <c r="B13" s="1"/>
      <c r="C13" s="1"/>
      <c r="D13" s="81"/>
      <c r="E13" s="81"/>
      <c r="F13" s="83" t="s">
        <v>457</v>
      </c>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t="s">
        <v>452</v>
      </c>
      <c r="AG13" s="83"/>
      <c r="AH13" s="83"/>
      <c r="AI13" s="83"/>
      <c r="AJ13" s="83"/>
      <c r="AK13" s="83"/>
      <c r="AL13" s="83" t="s">
        <v>446</v>
      </c>
      <c r="AM13" s="83"/>
      <c r="AN13" s="83"/>
      <c r="AO13" s="83"/>
      <c r="AP13" s="83"/>
      <c r="AQ13" s="83"/>
      <c r="AR13" s="83"/>
      <c r="AS13" s="83"/>
      <c r="AT13" s="83"/>
      <c r="AU13" s="83"/>
      <c r="AV13" s="83"/>
      <c r="AW13" s="83"/>
      <c r="AX13" s="83"/>
      <c r="AY13" s="83"/>
      <c r="AZ13" s="83"/>
      <c r="BA13" s="83"/>
      <c r="BB13" s="83"/>
      <c r="BC13" s="83"/>
      <c r="BD13" s="83"/>
      <c r="BE13" s="83"/>
      <c r="BF13" s="83"/>
      <c r="BG13" s="83" t="s">
        <v>447</v>
      </c>
      <c r="BH13" s="83"/>
      <c r="BI13" s="83"/>
      <c r="BJ13" s="83"/>
      <c r="BK13" s="83"/>
      <c r="BL13" s="83"/>
      <c r="BM13" s="83"/>
      <c r="BN13" s="83"/>
      <c r="BO13" s="83"/>
      <c r="BP13" s="83"/>
      <c r="BQ13" s="83" t="s">
        <v>458</v>
      </c>
      <c r="BR13" s="66" t="s">
        <v>458</v>
      </c>
      <c r="BS13" s="66" t="s">
        <v>458</v>
      </c>
      <c r="BU13" s="1"/>
      <c r="BV13" s="1"/>
      <c r="BW13" s="1"/>
    </row>
    <row r="14" spans="1:76" x14ac:dyDescent="0.25">
      <c r="A14" s="1"/>
      <c r="B14" s="1"/>
      <c r="C14" s="1"/>
      <c r="D14" s="81"/>
      <c r="E14" s="81"/>
      <c r="F14" s="81"/>
      <c r="G14" s="81"/>
      <c r="H14" s="81"/>
      <c r="I14" s="81"/>
      <c r="J14" s="81"/>
      <c r="K14" s="81"/>
      <c r="L14" s="81"/>
      <c r="M14" s="81"/>
      <c r="N14" s="81"/>
      <c r="O14" s="81"/>
      <c r="P14" s="81"/>
      <c r="Q14" s="84"/>
      <c r="R14" s="84"/>
      <c r="S14" s="84" t="s">
        <v>452</v>
      </c>
      <c r="T14" s="84"/>
      <c r="U14" s="84"/>
      <c r="V14" s="84" t="s">
        <v>452</v>
      </c>
      <c r="W14" s="84"/>
      <c r="X14" s="84"/>
      <c r="Y14" s="84" t="s">
        <v>452</v>
      </c>
      <c r="Z14" s="84"/>
      <c r="AA14" s="84"/>
      <c r="AB14" s="84" t="s">
        <v>452</v>
      </c>
      <c r="AC14" s="84"/>
      <c r="AD14" s="84"/>
      <c r="AE14" s="84"/>
      <c r="AF14" s="84" t="s">
        <v>452</v>
      </c>
      <c r="AG14" s="84"/>
      <c r="AH14" s="84"/>
      <c r="AI14" s="84" t="s">
        <v>452</v>
      </c>
      <c r="AJ14" s="84" t="s">
        <v>452</v>
      </c>
      <c r="AK14" s="84"/>
      <c r="AL14" s="84"/>
      <c r="AM14" s="84" t="s">
        <v>446</v>
      </c>
      <c r="AN14" s="84"/>
      <c r="AO14" s="84"/>
      <c r="AP14" s="84" t="s">
        <v>446</v>
      </c>
      <c r="AQ14" s="84"/>
      <c r="AR14" s="84"/>
      <c r="AS14" s="84"/>
      <c r="AT14" s="84"/>
      <c r="AU14" s="84"/>
      <c r="AV14" s="84"/>
      <c r="AW14" s="84"/>
      <c r="AX14" s="84"/>
      <c r="AY14" s="84" t="s">
        <v>446</v>
      </c>
      <c r="AZ14" s="84"/>
      <c r="BA14" s="84"/>
      <c r="BB14" s="84" t="s">
        <v>446</v>
      </c>
      <c r="BC14" s="84"/>
      <c r="BD14" s="84"/>
      <c r="BE14" s="84"/>
      <c r="BF14" s="84"/>
      <c r="BG14" s="84"/>
      <c r="BH14" s="84" t="s">
        <v>447</v>
      </c>
      <c r="BI14" s="84" t="s">
        <v>447</v>
      </c>
      <c r="BJ14" s="84"/>
      <c r="BK14" s="84" t="s">
        <v>447</v>
      </c>
      <c r="BL14" s="84" t="s">
        <v>447</v>
      </c>
      <c r="BM14" s="84" t="s">
        <v>447</v>
      </c>
      <c r="BN14" s="84"/>
      <c r="BO14" s="84"/>
      <c r="BP14" s="84"/>
      <c r="BQ14" s="201" t="s">
        <v>459</v>
      </c>
      <c r="BR14" s="67" t="s">
        <v>460</v>
      </c>
      <c r="BS14" s="67" t="s">
        <v>460</v>
      </c>
      <c r="BT14" s="1"/>
      <c r="BU14" s="1"/>
      <c r="BV14" s="1"/>
      <c r="BW14" s="1"/>
    </row>
    <row r="15" spans="1:76" x14ac:dyDescent="0.25">
      <c r="A15" s="1"/>
      <c r="B15" s="1"/>
      <c r="C15" s="1"/>
      <c r="D15" s="81"/>
      <c r="E15" s="81"/>
      <c r="F15" s="81"/>
      <c r="G15" s="85" t="s">
        <v>452</v>
      </c>
      <c r="H15" s="85" t="s">
        <v>452</v>
      </c>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c r="BN15" s="85"/>
      <c r="BO15" s="85"/>
      <c r="BP15" s="195"/>
      <c r="BQ15" s="200" t="s">
        <v>461</v>
      </c>
      <c r="BR15" s="199"/>
      <c r="BS15" s="196"/>
      <c r="BT15" s="1"/>
      <c r="BU15" s="1"/>
      <c r="BV15" s="1"/>
      <c r="BW15" s="1"/>
    </row>
    <row r="16" spans="1:76" x14ac:dyDescent="0.25">
      <c r="A16" s="1"/>
      <c r="B16" s="1"/>
      <c r="C16" s="1"/>
      <c r="D16" s="81"/>
      <c r="E16" s="81"/>
      <c r="F16" s="81"/>
      <c r="G16" s="81"/>
      <c r="H16" s="81"/>
      <c r="I16" s="81"/>
      <c r="J16" s="81"/>
      <c r="K16" s="81"/>
      <c r="L16" s="81"/>
      <c r="M16" s="81"/>
      <c r="N16" s="81"/>
      <c r="O16" s="81"/>
      <c r="P16" s="81"/>
      <c r="Q16" s="86"/>
      <c r="R16" s="86"/>
      <c r="S16" s="86"/>
      <c r="T16" s="86" t="s">
        <v>452</v>
      </c>
      <c r="U16" s="86" t="s">
        <v>452</v>
      </c>
      <c r="V16" s="86"/>
      <c r="W16" s="86" t="s">
        <v>452</v>
      </c>
      <c r="X16" s="86" t="s">
        <v>452</v>
      </c>
      <c r="Y16" s="86"/>
      <c r="Z16" s="86" t="s">
        <v>452</v>
      </c>
      <c r="AA16" s="86" t="s">
        <v>452</v>
      </c>
      <c r="AB16" s="86"/>
      <c r="AC16" s="86" t="s">
        <v>452</v>
      </c>
      <c r="AD16" s="86" t="s">
        <v>452</v>
      </c>
      <c r="AE16" s="86"/>
      <c r="AF16" s="86"/>
      <c r="AG16" s="86" t="s">
        <v>452</v>
      </c>
      <c r="AH16" s="86" t="s">
        <v>452</v>
      </c>
      <c r="AI16" s="86"/>
      <c r="AJ16" s="86"/>
      <c r="AK16" s="86"/>
      <c r="AL16" s="86"/>
      <c r="AM16" s="86"/>
      <c r="AN16" s="86" t="s">
        <v>446</v>
      </c>
      <c r="AO16" s="86" t="s">
        <v>446</v>
      </c>
      <c r="AP16" s="86"/>
      <c r="AQ16" s="86" t="s">
        <v>446</v>
      </c>
      <c r="AR16" s="86" t="s">
        <v>446</v>
      </c>
      <c r="AS16" s="86"/>
      <c r="AT16" s="86"/>
      <c r="AU16" s="86"/>
      <c r="AV16" s="86"/>
      <c r="AW16" s="86" t="s">
        <v>446</v>
      </c>
      <c r="AX16" s="86" t="s">
        <v>446</v>
      </c>
      <c r="AY16" s="86"/>
      <c r="AZ16" s="86" t="s">
        <v>446</v>
      </c>
      <c r="BA16" s="86" t="s">
        <v>446</v>
      </c>
      <c r="BB16" s="86"/>
      <c r="BC16" s="86" t="s">
        <v>446</v>
      </c>
      <c r="BD16" s="86" t="s">
        <v>446</v>
      </c>
      <c r="BE16" s="86" t="s">
        <v>446</v>
      </c>
      <c r="BF16" s="86"/>
      <c r="BG16" s="86"/>
      <c r="BH16" s="86"/>
      <c r="BI16" s="86"/>
      <c r="BJ16" s="86"/>
      <c r="BK16" s="86"/>
      <c r="BL16" s="86"/>
      <c r="BM16" s="86"/>
      <c r="BN16" s="86"/>
      <c r="BO16" s="86"/>
      <c r="BP16" s="86"/>
      <c r="BQ16" s="202" t="s">
        <v>462</v>
      </c>
      <c r="BR16" s="68" t="s">
        <v>462</v>
      </c>
      <c r="BS16" s="68"/>
      <c r="BT16" s="1"/>
      <c r="BU16" s="1"/>
      <c r="BV16" s="1"/>
      <c r="BW16" s="1"/>
    </row>
    <row r="17" spans="1:75" x14ac:dyDescent="0.25">
      <c r="A17" s="1"/>
      <c r="B17" s="1"/>
      <c r="C17" s="1"/>
      <c r="D17" s="81"/>
      <c r="E17" s="81"/>
      <c r="F17" s="81"/>
      <c r="G17" s="81"/>
      <c r="H17" s="81"/>
      <c r="I17" s="81"/>
      <c r="J17" s="81"/>
      <c r="K17" s="81"/>
      <c r="L17" s="81"/>
      <c r="M17" s="81"/>
      <c r="N17" s="81"/>
      <c r="O17" s="81"/>
      <c r="P17" s="81"/>
      <c r="Q17" s="86"/>
      <c r="R17" s="86"/>
      <c r="S17" s="86"/>
      <c r="T17" s="86"/>
      <c r="U17" s="86"/>
      <c r="V17" s="86"/>
      <c r="W17" s="86"/>
      <c r="X17" s="86"/>
      <c r="Y17" s="86"/>
      <c r="Z17" s="86"/>
      <c r="AA17" s="86"/>
      <c r="AB17" s="86"/>
      <c r="AC17" s="86"/>
      <c r="AD17" s="86"/>
      <c r="AE17" s="86" t="s">
        <v>452</v>
      </c>
      <c r="AF17" s="86"/>
      <c r="AG17" s="86" t="s">
        <v>452</v>
      </c>
      <c r="AH17" s="86" t="s">
        <v>452</v>
      </c>
      <c r="AI17" s="86"/>
      <c r="AJ17" s="86"/>
      <c r="AK17" s="86"/>
      <c r="AL17" s="86"/>
      <c r="AM17" s="86"/>
      <c r="AN17" s="86" t="s">
        <v>446</v>
      </c>
      <c r="AO17" s="86" t="s">
        <v>446</v>
      </c>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68" t="s">
        <v>463</v>
      </c>
      <c r="BR17" s="68" t="s">
        <v>463</v>
      </c>
      <c r="BS17" s="68"/>
      <c r="BT17" s="1"/>
      <c r="BU17" s="1"/>
      <c r="BV17" s="1"/>
      <c r="BW17" s="1"/>
    </row>
    <row r="18" spans="1:75" x14ac:dyDescent="0.25">
      <c r="A18" s="1"/>
      <c r="B18" s="1"/>
      <c r="C18" s="1"/>
      <c r="D18" s="81"/>
      <c r="E18" s="81"/>
      <c r="F18" s="81"/>
      <c r="G18" s="81"/>
      <c r="H18" s="81"/>
      <c r="I18" s="81"/>
      <c r="J18" s="81"/>
      <c r="K18" s="81"/>
      <c r="L18" s="81"/>
      <c r="M18" s="81"/>
      <c r="N18" s="81"/>
      <c r="O18" s="81"/>
      <c r="P18" s="81"/>
      <c r="Q18" s="86"/>
      <c r="R18" s="86"/>
      <c r="S18" s="86"/>
      <c r="T18" s="86" t="s">
        <v>452</v>
      </c>
      <c r="U18" s="86" t="s">
        <v>452</v>
      </c>
      <c r="V18" s="86"/>
      <c r="W18" s="86" t="s">
        <v>452</v>
      </c>
      <c r="X18" s="86" t="s">
        <v>452</v>
      </c>
      <c r="Y18" s="86"/>
      <c r="Z18" s="86" t="s">
        <v>452</v>
      </c>
      <c r="AA18" s="86" t="s">
        <v>452</v>
      </c>
      <c r="AB18" s="86"/>
      <c r="AC18" s="86" t="s">
        <v>452</v>
      </c>
      <c r="AD18" s="86" t="s">
        <v>452</v>
      </c>
      <c r="AE18" s="86"/>
      <c r="AF18" s="86"/>
      <c r="AG18" s="86" t="s">
        <v>452</v>
      </c>
      <c r="AH18" s="86" t="s">
        <v>452</v>
      </c>
      <c r="AI18" s="86"/>
      <c r="AJ18" s="86"/>
      <c r="AK18" s="86"/>
      <c r="AL18" s="86"/>
      <c r="AM18" s="86"/>
      <c r="AN18" s="86" t="s">
        <v>446</v>
      </c>
      <c r="AO18" s="86" t="s">
        <v>446</v>
      </c>
      <c r="AP18" s="86"/>
      <c r="AQ18" s="86" t="s">
        <v>446</v>
      </c>
      <c r="AR18" s="86" t="s">
        <v>446</v>
      </c>
      <c r="AS18" s="86"/>
      <c r="AT18" s="86"/>
      <c r="AU18" s="86"/>
      <c r="AV18" s="86"/>
      <c r="AW18" s="86" t="s">
        <v>446</v>
      </c>
      <c r="AX18" s="86" t="s">
        <v>446</v>
      </c>
      <c r="AY18" s="86"/>
      <c r="AZ18" s="86" t="s">
        <v>446</v>
      </c>
      <c r="BA18" s="86" t="s">
        <v>446</v>
      </c>
      <c r="BB18" s="86"/>
      <c r="BC18" s="86" t="s">
        <v>446</v>
      </c>
      <c r="BD18" s="86" t="s">
        <v>446</v>
      </c>
      <c r="BE18" s="86" t="s">
        <v>446</v>
      </c>
      <c r="BF18" s="86"/>
      <c r="BG18" s="86"/>
      <c r="BH18" s="86"/>
      <c r="BI18" s="86"/>
      <c r="BJ18" s="86"/>
      <c r="BK18" s="86"/>
      <c r="BL18" s="86"/>
      <c r="BM18" s="86"/>
      <c r="BN18" s="86"/>
      <c r="BO18" s="86"/>
      <c r="BP18" s="86"/>
      <c r="BQ18" s="68" t="s">
        <v>464</v>
      </c>
      <c r="BR18" s="68" t="s">
        <v>464</v>
      </c>
      <c r="BS18" s="68"/>
      <c r="BT18" s="1"/>
      <c r="BU18" s="1"/>
      <c r="BV18" s="1"/>
      <c r="BW18" s="1"/>
    </row>
    <row r="19" spans="1:75" x14ac:dyDescent="0.25">
      <c r="A19" s="1"/>
      <c r="B19" s="1"/>
      <c r="C19" s="1"/>
      <c r="D19" s="81">
        <v>0.5</v>
      </c>
      <c r="E19" s="81">
        <v>1</v>
      </c>
      <c r="F19" s="81">
        <v>0.25</v>
      </c>
      <c r="G19" s="81">
        <v>0.5</v>
      </c>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7" t="s">
        <v>465</v>
      </c>
      <c r="BO19" s="87" t="s">
        <v>465</v>
      </c>
      <c r="BP19" s="87"/>
      <c r="BQ19" s="69" t="s">
        <v>466</v>
      </c>
      <c r="BR19" s="69" t="s">
        <v>466</v>
      </c>
      <c r="BS19" s="69" t="s">
        <v>466</v>
      </c>
      <c r="BT19" s="1"/>
      <c r="BU19" s="1"/>
      <c r="BV19" s="1"/>
      <c r="BW19" s="1"/>
    </row>
    <row r="20" spans="1:75" ht="27" customHeight="1" x14ac:dyDescent="0.25">
      <c r="A20" s="1"/>
      <c r="B20" s="1"/>
      <c r="C20" s="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7" t="s">
        <v>465</v>
      </c>
      <c r="BO20" s="87" t="s">
        <v>465</v>
      </c>
      <c r="BP20" s="87"/>
      <c r="BQ20" s="70" t="s">
        <v>467</v>
      </c>
      <c r="BR20" s="70" t="s">
        <v>467</v>
      </c>
      <c r="BS20" s="70" t="s">
        <v>467</v>
      </c>
      <c r="BT20" s="1"/>
      <c r="BU20" s="1"/>
      <c r="BV20" s="1"/>
      <c r="BW20" s="1"/>
    </row>
    <row r="21" spans="1:75" x14ac:dyDescent="0.25">
      <c r="A21" s="1"/>
      <c r="B21" s="1"/>
      <c r="C21" s="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8" t="s">
        <v>465</v>
      </c>
      <c r="BQ21" s="71" t="s">
        <v>468</v>
      </c>
      <c r="BR21" s="71" t="s">
        <v>468</v>
      </c>
      <c r="BS21" s="71" t="s">
        <v>468</v>
      </c>
      <c r="BT21" s="1"/>
      <c r="BU21" s="1"/>
      <c r="BV21" s="1"/>
      <c r="BW21" s="1"/>
    </row>
    <row r="22" spans="1:75" x14ac:dyDescent="0.25">
      <c r="D22">
        <v>1</v>
      </c>
      <c r="E22">
        <v>0</v>
      </c>
      <c r="Q22">
        <v>1</v>
      </c>
      <c r="BN22">
        <v>1</v>
      </c>
      <c r="BO22">
        <v>0</v>
      </c>
      <c r="BT22" t="str">
        <f>IF(AND(D22=1,E22=1),"solucion alternativa colectiva","solucion alternativa individual")</f>
        <v>solucion alternativa individual</v>
      </c>
      <c r="BU22" t="str">
        <f>IF(AND(BN22=0,BO22=0),"creacion de operador","fortalecimiento operador")</f>
        <v>fortalecimiento operador</v>
      </c>
      <c r="BV22" t="str">
        <f>IF(AND($Q22=0),"construccion sistema","optimizacion sistema")</f>
        <v>optimizacion sistema</v>
      </c>
    </row>
  </sheetData>
  <mergeCells count="41">
    <mergeCell ref="BQ8:BS8"/>
    <mergeCell ref="BQ4:BS4"/>
    <mergeCell ref="BH4:BM4"/>
    <mergeCell ref="BJ7:BM7"/>
    <mergeCell ref="BN4:BO4"/>
    <mergeCell ref="BG6:BI6"/>
    <mergeCell ref="BN5:BO5"/>
    <mergeCell ref="BN6:BO6"/>
    <mergeCell ref="BG7:BI7"/>
    <mergeCell ref="BH5:BM5"/>
    <mergeCell ref="AW7:AY7"/>
    <mergeCell ref="H4:P4"/>
    <mergeCell ref="Q4:AK4"/>
    <mergeCell ref="AL4:BF4"/>
    <mergeCell ref="BC7:BF7"/>
    <mergeCell ref="BC6:BF6"/>
    <mergeCell ref="S6:U6"/>
    <mergeCell ref="S7:U7"/>
    <mergeCell ref="AP6:AR6"/>
    <mergeCell ref="V6:X6"/>
    <mergeCell ref="AZ6:BB6"/>
    <mergeCell ref="AS6:AV6"/>
    <mergeCell ref="Y6:AA6"/>
    <mergeCell ref="AL6:AO6"/>
    <mergeCell ref="AW6:AY6"/>
    <mergeCell ref="A5:G5"/>
    <mergeCell ref="D6:G6"/>
    <mergeCell ref="D4:G4"/>
    <mergeCell ref="AZ7:BB7"/>
    <mergeCell ref="H5:P5"/>
    <mergeCell ref="AF6:AJ6"/>
    <mergeCell ref="H6:P6"/>
    <mergeCell ref="Q5:AK5"/>
    <mergeCell ref="V7:X7"/>
    <mergeCell ref="Y7:AA7"/>
    <mergeCell ref="AB7:AD7"/>
    <mergeCell ref="AS7:AV7"/>
    <mergeCell ref="AP7:AR7"/>
    <mergeCell ref="AL7:AO7"/>
    <mergeCell ref="AF7:AJ7"/>
    <mergeCell ref="AL5:BF5"/>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42cb539-2175-4163-af16-fcc1eaf788da">
      <UserInfo>
        <DisplayName>Jimmy Arnulfo Leguizamon Perez</DisplayName>
        <AccountId>22</AccountId>
        <AccountType/>
      </UserInfo>
      <UserInfo>
        <DisplayName>Maria Elena Cruz Latorre</DisplayName>
        <AccountId>24</AccountId>
        <AccountType/>
      </UserInfo>
      <UserInfo>
        <DisplayName>Karen Lopez Guevara</DisplayName>
        <AccountId>6</AccountId>
        <AccountType/>
      </UserInfo>
      <UserInfo>
        <DisplayName>Carolina Borrero Ortiz</DisplayName>
        <AccountId>36</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CE7CF4BC734774B938A1B6DF122BE9F" ma:contentTypeVersion="4" ma:contentTypeDescription="Crear nuevo documento." ma:contentTypeScope="" ma:versionID="ea7ec59f7d70f7f6402244919eccb333">
  <xsd:schema xmlns:xsd="http://www.w3.org/2001/XMLSchema" xmlns:xs="http://www.w3.org/2001/XMLSchema" xmlns:p="http://schemas.microsoft.com/office/2006/metadata/properties" xmlns:ns2="0049cdae-3b71-4cb4-b22f-0c192de248fc" xmlns:ns3="d42cb539-2175-4163-af16-fcc1eaf788da" targetNamespace="http://schemas.microsoft.com/office/2006/metadata/properties" ma:root="true" ma:fieldsID="328b6401319ce0f6d1e18955736883cd" ns2:_="" ns3:_="">
    <xsd:import namespace="0049cdae-3b71-4cb4-b22f-0c192de248fc"/>
    <xsd:import namespace="d42cb539-2175-4163-af16-fcc1eaf788d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49cdae-3b71-4cb4-b22f-0c192de248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42cb539-2175-4163-af16-fcc1eaf788d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AD8E6A-BA46-44A7-822C-3C5316CBA5B1}">
  <ds:schemaRefs>
    <ds:schemaRef ds:uri="d42cb539-2175-4163-af16-fcc1eaf788da"/>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0049cdae-3b71-4cb4-b22f-0c192de248fc"/>
    <ds:schemaRef ds:uri="http://www.w3.org/XML/1998/namespace"/>
  </ds:schemaRefs>
</ds:datastoreItem>
</file>

<file path=customXml/itemProps2.xml><?xml version="1.0" encoding="utf-8"?>
<ds:datastoreItem xmlns:ds="http://schemas.openxmlformats.org/officeDocument/2006/customXml" ds:itemID="{EA748448-3F92-4B84-8813-01F3765B6A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49cdae-3b71-4cb4-b22f-0c192de248fc"/>
    <ds:schemaRef ds:uri="d42cb539-2175-4163-af16-fcc1eaf788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C7C3010-D864-47B3-B5D0-1F03EF20D5B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Ficha sin codigos</vt:lpstr>
      <vt:lpstr>priorizacion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Lida Esperanza Aguilar Pulido</dc:creator>
  <cp:keywords/>
  <dc:description/>
  <cp:lastModifiedBy>MARIA HELENA</cp:lastModifiedBy>
  <cp:revision/>
  <dcterms:created xsi:type="dcterms:W3CDTF">2019-06-10T16:53:50Z</dcterms:created>
  <dcterms:modified xsi:type="dcterms:W3CDTF">2020-09-15T21:34:38Z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0x010100ECE7CF4BC734774B938A1B6DF122BE9F</vt:lpwstr>
  </property>
</Properties>
</file>