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mac/Desktop/"/>
    </mc:Choice>
  </mc:AlternateContent>
  <xr:revisionPtr revIDLastSave="0" documentId="8_{149358A3-1E5C-C04B-B1AF-D752A7B3795A}" xr6:coauthVersionLast="45" xr6:coauthVersionMax="45" xr10:uidLastSave="{00000000-0000-0000-0000-000000000000}"/>
  <bookViews>
    <workbookView xWindow="0" yWindow="0" windowWidth="38400" windowHeight="21600" xr2:uid="{00000000-000D-0000-FFFF-FFFF00000000}"/>
  </bookViews>
  <sheets>
    <sheet name="F14.1  PLANES DE MEJORAMIENT..." sheetId="1" r:id="rId1"/>
  </sheets>
  <calcPr calcId="191029"/>
</workbook>
</file>

<file path=xl/calcChain.xml><?xml version="1.0" encoding="utf-8"?>
<calcChain xmlns="http://schemas.openxmlformats.org/spreadsheetml/2006/main">
  <c r="M12" i="1" l="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1" i="1"/>
</calcChain>
</file>

<file path=xl/sharedStrings.xml><?xml version="1.0" encoding="utf-8"?>
<sst xmlns="http://schemas.openxmlformats.org/spreadsheetml/2006/main" count="1076" uniqueCount="751">
  <si>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</si>
  <si>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</si>
  <si>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</si>
  <si>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</si>
  <si>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</si>
  <si>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</si>
  <si>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</si>
  <si>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</si>
  <si>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</si>
  <si>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</si>
  <si>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</si>
  <si>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</si>
  <si>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</si>
  <si>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</si>
  <si>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</si>
  <si>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</si>
  <si>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</si>
  <si>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</si>
  <si>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</si>
  <si>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</si>
  <si>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</si>
  <si>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</si>
  <si>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</si>
  <si>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</si>
  <si>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</si>
  <si>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</si>
  <si>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</si>
  <si>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</si>
  <si>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12(2015)</t>
  </si>
  <si>
    <t>H.12. Informes de supervisión. (A).</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</si>
  <si>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</si>
  <si>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Diseñar, desarrollar, implementar y poner en producción el Sistema de Información del Subsidio Familiar de Vivienda</t>
  </si>
  <si>
    <t>1.Diseño de La Arquitectura del Sistema de Información del Subsidio Familiar de Vivienda-SISFV. - 45%
2. Desarrollo del Sistema de informacíon del SFV. - 40%
3. Implementación y estabilización del sistema de información del SFV. - 15%</t>
  </si>
  <si>
    <t>1. Documento y herramienta con el diseño de la arquitectura del SISFV.
2. Codigo fuente y documentos que soporten el desarrollo del SISFV.
3. Documento con la instalación del SISFV</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</si>
  <si>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</si>
  <si>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</si>
  <si>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</si>
  <si>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</si>
  <si>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</si>
  <si>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</si>
  <si>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</si>
  <si>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</si>
  <si>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</si>
  <si>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</si>
  <si>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</si>
  <si>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</si>
  <si>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</si>
  <si>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</si>
  <si>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</si>
  <si>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</si>
  <si>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</si>
  <si>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</si>
  <si>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</si>
  <si>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</si>
  <si>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</si>
  <si>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</si>
  <si>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</si>
  <si>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</si>
  <si>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</si>
  <si>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</si>
  <si>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</si>
  <si>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</si>
  <si>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</si>
  <si>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</si>
  <si>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</si>
  <si>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</si>
  <si>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</si>
  <si>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</si>
  <si>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</si>
  <si>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</si>
  <si>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</si>
  <si>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</si>
  <si>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37(2015)</t>
  </si>
  <si>
    <t>H.37 Gestión de información de Fonvivienda (A) (D) TICS</t>
  </si>
  <si>
    <t>38(2015)</t>
  </si>
  <si>
    <t>H.38 Información para el seguimiento a proyectos de vivienda (A) TICS</t>
  </si>
  <si>
    <t>39(2015)</t>
  </si>
  <si>
    <t>H.39 Aplicativo para la administración del Subsidio Familiar de Vivienda - SFV.(A) TICS</t>
  </si>
  <si>
    <t>40(2015)</t>
  </si>
  <si>
    <t>H.40. Seguridad de la información – Fonvivienda.(A) TICS</t>
  </si>
  <si>
    <t>Debilidades en los mecanismos utilizados para mitigar los riesgos asociados a la seguridad de la información de Fonvivienda.</t>
  </si>
  <si>
    <t>41(2015)</t>
  </si>
  <si>
    <t>H 41 Procedimientos componente de Tecnologías de la Información  -FONVIVIENDA (A) TICS</t>
  </si>
  <si>
    <t>Se evidencian debilidades en el cumplimiento de algunos lineamientos de TIC</t>
  </si>
  <si>
    <t>42(2015)</t>
  </si>
  <si>
    <t>H.42. Herramienta para análisis de datos. (A) TICS</t>
  </si>
  <si>
    <t>Debilidades en el aprovechamiento de las herramientas informáticas para fortalecer la gestión de Fonvivienda</t>
  </si>
  <si>
    <t>H.1. Procedimientos para el mantenimiento / Soporte del Aplicativo del SFV (A)</t>
  </si>
  <si>
    <t>Deficiencias y debilidades en relación con la definición y aplicación de los procedimientos para el soporte / mantenimiento del aplicativo de administración del SFV.</t>
  </si>
  <si>
    <t>H.2. Aspectos  relacionados  con seguridad de la información (A)</t>
  </si>
  <si>
    <t>Debilidaddes en relación con los mecanismos de seguridad para garantizar la disponibilidad en integración de la información.</t>
  </si>
  <si>
    <t>H.3. Articulación de Información del Sistema Nacional de Información de Vivienda (A)</t>
  </si>
  <si>
    <t>Las herramientas informáticas con las que cuenta Fonvivienda, no permiten cumplir con el objetivo misional y las funciones que les han sido asignadas a este Fondo, en relacioón con la consolidación del SNIV.</t>
  </si>
  <si>
    <t>H.4.Funcionalidades del aplicativo para la Administración del Subsidio Familiar de Vivienda. (A)</t>
  </si>
  <si>
    <t>H.5. Información Subsidios pendientes por legalizar para bolsas anteriores (A)</t>
  </si>
  <si>
    <t>H.6. Trazabilidad de la Información Proyectos de vivienda y Subsidio familiar de vivienda.(A).</t>
  </si>
  <si>
    <t>H.7 Gestión de Usuarios en el Aplicativo de Administración del SFV. (A)</t>
  </si>
  <si>
    <t xml:space="preserve">Debilidades en la Gestión de roles y/o usuarios del aplicativo y BD del SFV que permita controlar la identificación autorización y acceso de los usuarios </t>
  </si>
  <si>
    <t>H 35 Plan Estratégico de Sistemas. El MAVDT Fonvivienda no cuenta con un Plan Estratégico de Sistemas  PEI  que integre los desarrollos informáticos de las diferentes áreas del MAVDT Fonvivienda</t>
  </si>
  <si>
    <t>El MAVDT-Fonvivienda no ha cumplido con la acción de mejora suscrita en el Plan de Mejoramiento 2009, como resultado de un hallazgo generado por  la CGR para la vigencia 2008, que hace mención a la misma falencia.</t>
  </si>
  <si>
    <t>H 45 Fila 45: Procesos de Continuidad y Recuperación En el MAVDT-Fonvivienda no existen procesos ni planes de continuidad y recuperación de desastres  debidamente documentados divulgados y operacionalizados.</t>
  </si>
  <si>
    <t>Esto se  debe  a que no existe una política para la generación de planes de recuperación de desastres y plan de continuidad de negocio.</t>
  </si>
  <si>
    <t>Fila 167: H5.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</si>
  <si>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</si>
  <si>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19 (2012)</t>
  </si>
  <si>
    <t>Fila 214: H 19. Manejo de contingencias
En el procedimiento “Administración de servicios” del subproceso “Gestión de Soporte Técnico y Apoyo Informático” que hace parte del Sistema de Gestión de Calidad del Ministerio de Vivienda, se establece como medida de control la definición y aplicación de protocolos de contingencia. El centro de cómputo del Ministerio de Vivienda</t>
  </si>
  <si>
    <t>Hallazgo 16 Incumplimiento del Objeto del Contrato - Urbanización 4 de Junio - Proyecto Desplazados( Pagina 143)</t>
  </si>
  <si>
    <t xml:space="preserve">Verificar el estado de cumplimiento del Proyecto y realizar las actuaciones pertinenes si es el caso. </t>
  </si>
  <si>
    <t xml:space="preserve">Informe de ejecución del proyecto, incluyendo la información de desembolso del SFV. </t>
  </si>
  <si>
    <t>Informe</t>
  </si>
  <si>
    <t xml:space="preserve">HALLAZGO No 50: Control y seguimiento (A) Proyecto Chiriquí Norte   (Pagina 233) </t>
  </si>
  <si>
    <t>Verificar el cumplimiento de las obligaciones por parte de oferente e interventor del proyecto Chiriquí Norte.</t>
  </si>
  <si>
    <t>Se solicitará al oferente la Licencia de contrucción actualizada y los informe por parte del interventor en cumplimiento de la normatividad vigente frente al proyecto Chiriquí Norte.</t>
  </si>
  <si>
    <t>Oficio enviado al oferente</t>
  </si>
  <si>
    <t>16 (2014)</t>
  </si>
  <si>
    <t>H.16 Terrenos Urbanos (1.6.05.01).   A 31 de diciembre de 2014, se evidencia una diferencia de $24.6 millones, entre el valor de la transferencia del inmueble identificado con el folio de matrícula inmobiliaria 480-11279 al Patrimonio Autónomo denominado FIdeicomiso San Jose del Guaviare .......</t>
  </si>
  <si>
    <t>Continuar con el proceso de depuración de los lotes de terrero que están registrados en la cuenta de 1605, previo el proceso de saneamiento jurídico y técnico  de los predios que debe realizar el grupo de Titulación y Saneamiento Predial</t>
  </si>
  <si>
    <t xml:space="preserve">Reportar a la Subdirección de Finanzas y Presupuesto el resultado del proceso de saneamiento jurídico y técnico de los predios, para el registro y ajuste contable.  </t>
  </si>
  <si>
    <t>Documento Registro inmobiliario de transferencia de dominio de los lotes.</t>
  </si>
  <si>
    <t>28 (2014)</t>
  </si>
  <si>
    <t>H 28. Justificacion de la Calificación:   En la Estructura del formulario cada actividad y etapa del proceso, así como otros elementos o acciones de control, se evaluan a través de preguntas que deben ser debidamente calificadas con la posibilidad de sere justificadas, para lo cual se dispuso en el formulario de la columna "observacioens". en esta parte, se podrá indicar o</t>
  </si>
  <si>
    <t xml:space="preserve">Presentar las justificaciones a las calificaciones cuando estas se encuentren por encima de 4. </t>
  </si>
  <si>
    <t>Formulario de evaluación del Sistema de Control Interno Contable con Justificaciones</t>
  </si>
  <si>
    <t xml:space="preserve">Informe elaborado </t>
  </si>
  <si>
    <t>30 (2014)</t>
  </si>
  <si>
    <t>H 30 Circularización de la Información. Teniendo en cuenta la pregunta y calificación dada a la pregunta 53, donde se consulta: se evidencia por medio de flujogramas, u otras técnicas o mecanismos, la forma como circula  la información a través de la entidad? Y cuya calificación fue de 5 (se cumple plenamente)</t>
  </si>
  <si>
    <t>Establecer  el procedimiento que indique como circula la información y su respectivo efecto en el proceso contable.</t>
  </si>
  <si>
    <t>Elaborar el procedimiento  e incorporarlo en el SIG.</t>
  </si>
  <si>
    <t>Procedimiento</t>
  </si>
  <si>
    <t>33 (2014)</t>
  </si>
  <si>
    <t xml:space="preserve">H 33 Sistema de Información: A 31/12/2014, la CGR reitera que aún no se evidencia la integración de los Desarrollos Informáticos de las diferentes áreas que intervienen en el proceso de asignación y seguimiento de los subsidios, por cuanto hasta 2014 se realizó el Plan Estrátegico de Sistemas PEI hecho que incide en la calidad, claridad, confiabilidad y la seguridad de la Información </t>
  </si>
  <si>
    <t xml:space="preserve">Proceso Precontractual. Se evidenciaron falencias en la fase precontractual tales como: a.) En la propuesta la contratista seleccionó los municipios que iban a ser objeto de la consultoría cuando esto era competencia del comité fiduciario. B.) La entidad no establecio el valor de la contratacion con anterioridad al proceso de invitacion para presentacion de propuesta de servicios.   </t>
  </si>
  <si>
    <t xml:space="preserve">Deficiencias en la etapa precontratcual. </t>
  </si>
  <si>
    <t>El Supervisor del Contrato Matriz, oficiará a través de la Fiduciaria al Comité Fiduciario que "previo a la solicitud de propuesta de contratación, se debe establecer  el valor de la misma a través de un estudio de mercado o cotización, salvo en aquellos casos donde se realice contratación directa":.</t>
  </si>
  <si>
    <t>Oficio enviado al Comité Fiduciario por parte del Supervisor del Contrrato Matriz.</t>
  </si>
  <si>
    <t>Oficio enviado al Comité Fiduciario.</t>
  </si>
  <si>
    <t xml:space="preserve">Proceso de Supervisión. La supervision no detectó las falencias evidenciadas por el equipo de auditoria especial de la CGR, en relación con el Plan Operativo, el Diagnóstico, y la plataforma VIP, contenidas en la claúsula tercera y quinta del contrato respectivamente. </t>
  </si>
  <si>
    <t xml:space="preserve">Deficiencias en la labor ejercida por el supervisor. </t>
  </si>
  <si>
    <t>Crear un formato para el ejercicio de la supervisión de los contratos suscritos por parte del Fideicomiso, que contenga como mínimo: 1-) Cuando el supervisor apruebe los valores del contrato, estos deben estar sustentados en un informe presentado por el Contratista. 2-) Si el aval se refiere a un producto específico, se debe relacionar por parte del supervisor, como cumple.</t>
  </si>
  <si>
    <t>Elaboración del formato de supervisión que deberá aprobarse por parte del Comité Fiduciario.</t>
  </si>
  <si>
    <t>Formato de supervisión.</t>
  </si>
  <si>
    <t>Cumplimiento Cronograma. Se prorrogó el plazo del contrato por 3 meses sin haber suministrado la actualizacion o ajustes realizados al cronograma para su analisis y evealuacion, por lo que se incumplio con la clausula septima del contrato.</t>
  </si>
  <si>
    <t>Deficiencias en la planeacion y en la ejecucion del contrato.</t>
  </si>
  <si>
    <t xml:space="preserve">El Supervisor del Contrato Matriz, oficiará a través de la Fiduciaria al Comité Fiduciario,  donde se defina como parte de las obligaciones del ejercicio de la supervisión, que el supervisor deberá revisar y avalar el ajuste del cronograma, como requisito para la legalización de la prórroga del contrato. </t>
  </si>
  <si>
    <t>Plan Operativo. En el ejercicio de la auditoria se recibieron dos documentos diferentes con los que se pretendió acreditar el Producto 1 "plan operativo", sin que se constituyeran evidencias del producto solicitado, por el contarario, se evidenció que el documento que según la entidad expresa el plan operativo hace parte de la propuesta de la firma contratista.</t>
  </si>
  <si>
    <t xml:space="preserve">Numero de proyectos diagnosticados. De los elementos analizados se infiere que pueden existir proyectos que cumpliendo con los requisitos para desarollar respecto de ellos el componente social y especificamente el diagnostico contratado, no fueron diagnosticados.  </t>
  </si>
  <si>
    <t>Deficiencias en la la planeacion y ejecucion del contrato.</t>
  </si>
  <si>
    <t>Solicitar al equipo de Acompañamiento Social mediante oficio un informe de los proyectos intervenidos frente a los diagnosticados y se les solicitará adelantar dicho acompañamiento, si es del caso, por parte del  Director Ejecutivo de Fonvivienda.</t>
  </si>
  <si>
    <t xml:space="preserve">Oficio enviado al equipo de Acompañamiento social a cargo del Director Ejecutivo de Fonvivienda. </t>
  </si>
  <si>
    <t xml:space="preserve">Oficio </t>
  </si>
  <si>
    <t xml:space="preserve">Derechos de autor. Revisado el diagnostivo tecnico-estructural que hace parte del producto dos (2) entregado por la firma consultora Springer Von Schwarzenberg Consulting Services SAS, se observa que este reproduce parcialmente textos sin referencia alguna de la fuente de la que son tomados. </t>
  </si>
  <si>
    <t>Deficiencias en la ejecucion del contrato</t>
  </si>
  <si>
    <t>Realizar una revisión al  diagnostivo tecnico-estructural que hace parte del producto dos (2) que fue entregado por la firma consultora Springer Von Schwarzenberg Consulting Services SAS, para verificar si éste reproduce o  no  textos sin referencia alguna de la fuente de la que son tomados, para  lo cual El Director Ejecutivo de Fonvivienda reporta el resultado.</t>
  </si>
  <si>
    <t xml:space="preserve">Reportar el resultado de la verificacion. </t>
  </si>
  <si>
    <t xml:space="preserve">Reporte </t>
  </si>
  <si>
    <t xml:space="preserve">Confiabilidad y pertinencia de la informacion. Se encontró que el producto dos (2) de la clausula quinta del contrato de prestacion de servicios existen las siguientes falencias: A) El documento contine informacion desactualizada. B) Se evidencia incoherencia entre la informacion de la matriz de evaluación y la del diagnóstico cualitativo. </t>
  </si>
  <si>
    <t>Realizar una revisión al  producto 2 de la Clausula 5 del contrato, para verificar la situación presentada, para  lo cual El Director Ejecutivo de Fonvivienda reporta el resultado.</t>
  </si>
  <si>
    <t>Implementacion de estrategias. Se evidencia que de las 5 estrategias diseñadas por el contratista 3 no han sido implementadas para superar los diferentes conflictos sociales presentados en la poblacion que hace parte del programa de vivienda gratuita, a saber: Plan Fenix, buen comienzo y plan lactantes.</t>
  </si>
  <si>
    <t>Socializar la implementación de las estrategias con los entes territoriales, en las mesas de acompañamiento social que se realicen con los participantes que las integran”</t>
  </si>
  <si>
    <t>Realizar mesas de acompañamiento social</t>
  </si>
  <si>
    <t>Informe de seguimiento</t>
  </si>
  <si>
    <t xml:space="preserve">Plataforma digital-confiabilidad de la informacion. Se determinó que la plataforma de diagnostico, evaluacion y seguimiento no cumplió con el objeto contractual establecido en la clausula quinta (literal iii) del contrato suscrito.  </t>
  </si>
  <si>
    <t>Deficiencias en la ejecucion del contrato.</t>
  </si>
  <si>
    <t xml:space="preserve">Realizar un informe que evidencie las mejoras y corecciones efectuadas a la plataforma digital, en la fase de implementación de la misma.  </t>
  </si>
  <si>
    <t>Elaborar un informe técnico de las mejoras y correcciones efectuadas a la plataforma digital entregada por la consultoria, en la fase de implementación de la misma.</t>
  </si>
  <si>
    <t>Informe.</t>
  </si>
  <si>
    <t>Hallazgo 1. A. Metas de vivienda para la población víctima. MVCT-FONVIVIENDA El Ministerio de Vivienda Ciudad y Territorio -MVCT-, no ha planteado metas consistentes y verificables, para suministrar vivienda digna a la población víctima, en los distintos instrumentos de planeación.</t>
  </si>
  <si>
    <t>Deficiencias en la determación de las meta, en la aplicación de los indicadores y,  en general  en la coherencia que debe guardarse en la planeación de la gestión administrativa.</t>
  </si>
  <si>
    <t xml:space="preserve">Elaboración de Informe trimestral, sobre el cumplimiento de las metas proyectadas y de los Indicadores relacionados.
Plan Especial de Gestión frente a alertas de rezago, en caso de presentarse.
</t>
  </si>
  <si>
    <t xml:space="preserve">Informe </t>
  </si>
  <si>
    <t>Hallazgo 2.A.  Estrategia para subsanar la situación de los beneficiarios de las Convocatorias 2004 y 2007 que no han logrado el Goce Efectivo de Derecho a Vivienda Digna. MVCT-FONVIVIENDA a que algunas familias fueron incluidas como beneficiarias en el programa de vivienda gratuita, el MVCT no ha formulado estrategias</t>
  </si>
  <si>
    <t xml:space="preserve">Hogares postulados en las convocatorias para desplazados 2004 y 2007 que a la fecha se encuentran en estado calificado y con SFV asignado y sin aplicar. </t>
  </si>
  <si>
    <t>Elaborar proyecto de Decreto modificatorio al Decreto 1077 de 2015. (Se entenderá cumplida la acción de mejora con la radicación del proyecto de decreto modificatorio en la Secretaría Jurídica de la Presidencia de la República).</t>
  </si>
  <si>
    <t>Proyecto de Decreto modificatorio del Decreto 1077 de 2015 radicado ante Secretaría Jurídica de Presidencia de la República</t>
  </si>
  <si>
    <t>Hallazgo 3.A. Priorización de beneficiarios. MVCT-FONVIVIENDA El Ministerio de Vivienda, Ciudad y Territorio no ha priorizado a los beneficiarios que habían sido vinculados a proyectos específicos y que luego fueron excluidos (bajo la figura de “liberados”) retornándolos a la situación de no tener un proyecto para aplicar el subsidio.</t>
  </si>
  <si>
    <t>Hogares postulados en las convocatorias para desplazados 2004 y 2007 vinculados a proyectos declarados en incumplimiento cuyos cupos fueron liberados y no fueron priorizados en un nuevo proyecto</t>
  </si>
  <si>
    <t>En el proyecto de modificación  al Decreto 1077 de 2015 se dara prioridad a aquellos hogares que se encuentren vinculados a proyectos siniestrados, declarados en incumplimiento o indemnizados que no seran finalizados.</t>
  </si>
  <si>
    <t>Hallazgo 4.A. Calidad de la Construcción en Vivienda, Proyecto Una Nueva Caucasia – Municipio de Caucasia (Antioquia) FONVIVIENDA El proyecto “Una Nueva Caucasia”, ubicado en el municipio de Caucasia del departamento de Antioquia, fue visitado el 13 de septiembre de 2016. Allí se observan falencias, en las contra-fachada de las viviendas no se construyó sombrillas</t>
  </si>
  <si>
    <t>Deficiencia en la calidad de obras de vivienda.</t>
  </si>
  <si>
    <t xml:space="preserve">Adelantar una Acción Especial de Monitoreo a la gestión de FONADE como supervisor y responsable de emitir el certificado de habitabilidad. </t>
  </si>
  <si>
    <t>Requerir a FONADE  el cumplimiento de obligaciones como supervisor, consistente en:  Un informe trimestral de la entidad supervisora de las comunicaciones enviadas a los oferentes donde se plasma las observaciones encontradas en cada uno de los proyectos visitados</t>
  </si>
  <si>
    <t xml:space="preserve">1. Oficio a la Entidad Supervisora (FONADE) anunciando la Acción Especial de Monitoreo.
2. Informe
</t>
  </si>
  <si>
    <t xml:space="preserve">Hallazgo 5. F. Ejecución y Calidad en Obras de Urbanismo (F1) FONVIVIENDA, Gobernación de Córdoba, Alcaldía de Hatonuevo, De acuerdo con las funciones fijadas normativamente, FONVIVIENDA debe  verificar la correcta ejecución de los subsidios familiares de vivienda, tal como lo  establece el numeral 9, del artículo 3 del Decreto 555 de 200330. </t>
  </si>
  <si>
    <t>Demora en la ejecución de las viviendas lo que genera el deterioro del urbanismo en POD.</t>
  </si>
  <si>
    <t>Optimizar la herramienta establecida mediante la Matriz de seguimiento y control de los proyectos que integran el Programa de Promoción de Oferta y Demanda</t>
  </si>
  <si>
    <t>Generar reportes trimestrales del seguimiento a los proyectos de Promoción de Oferta y Demanda, de tal forma que se evidencie los avances correspondientes</t>
  </si>
  <si>
    <t>Reporte trimestral</t>
  </si>
  <si>
    <t>Hallazgo 6. F. Abandono de las Obras del Proyecto de Vivienda “El Gladiador II Etapa” - Malambo, Atlántico. Intereses y rendimientos financieros. (F2). FONVIVIENDA En el proyecto de Vivienda denominado “Los Gladiadores II Etapa”, en el municipio de Malambo, Atlántico, se evidenció el abandono de las obras ejecutadas hasta en un 34.4%, supervisadas por FONADE</t>
  </si>
  <si>
    <t xml:space="preserve">Recuperación de la recursos </t>
  </si>
  <si>
    <t xml:space="preserve">Registrar  la  trazabilidad  de cada acción realizada en el proceso de recuperación de los recursos con soportes documentales, socilizando con las partes interesadas que intervienen en el proceso. </t>
  </si>
  <si>
    <t>Mantener actualizada la matriz de incumplimientos respecto a los recursos recaudados por concepto de rendimientos generados por los proyectos y continuar con el reporte de la certificación bimestral de los recaudos clasificados a través de la DTN.</t>
  </si>
  <si>
    <t xml:space="preserve">Certifiación </t>
  </si>
  <si>
    <t>Hallazgo 7. F. Proyectos declarados en Incumplimiento con recursos pendientes por recuperar (F3). FONVIVIENDA; Alcaldía de Buenaventura; Alcaldía de Guaranda – Sucre. Pese a las declaratorias de incumplimiento, FONVIVIENDA no ha recuperado el valor invertido en los proyectos. En particular, se identificaron  siguientes cinco  casos de proyectos dirigidos a población víctima</t>
  </si>
  <si>
    <t>Recuperación de la recursos.</t>
  </si>
  <si>
    <t>1. Revisar y/o modificar del Protocolo de Incumplimientos,  con el fin de ajustar los tiempos y terminos para la reclamación de la indemnzación y la recuperación del capital e intereses según el caso.</t>
  </si>
  <si>
    <t xml:space="preserve">Continuar con la gestión en la recuperación de los recursos del subsidio y de los rendimientos generados y clasificados mediante la certificación bimestral de los recaudos y reintegros a la DTN”. 
Actividad/unidad de medida: por “Certificaciones”
</t>
  </si>
  <si>
    <t>Reporte bimestral</t>
  </si>
  <si>
    <t>Hallazgo 9. D. Vencimiento de SFV y/o Revocatoria de Cupos asignados a Población Víctima. (D1) FONVIVIENDA Al realizar la revisión documental de la información entregada por FONVIVIENDA,  en las bases de datos, y cotejarla con los informes presentados en el aplicativo  GEOTEC de la entidad supervisora FONADE y con la información recolectada en  campo.</t>
  </si>
  <si>
    <t>1.Vencimiento del SFV a población desplazada.
2. Incumplimiento con lo ordenado en la T025 de 2004, no se garantiza la vivienda digna a la población desplazada.</t>
  </si>
  <si>
    <t xml:space="preserve">“Realizar cruces del listado de los hogares próximos al vencimiento del subsidio con las bases de datos de la UARIV, con el objetivo de identificar a la población víctima para mantener la vigencia de los mismos, de tal manera que serán incluidos en la Resolución de ampliación proferida por el Ministerio de Vivienda, Ciudad y Territorio”. </t>
  </si>
  <si>
    <t>Realizar cruces de los listados de hogares con la base de datos de la UARIV</t>
  </si>
  <si>
    <t xml:space="preserve">Memorandos y resoluciones </t>
  </si>
  <si>
    <t xml:space="preserve">Hallazgo 10. D. Asignación de Recursos a Población Víctima con hecho victimizante, desplazamiento forzoso a través de otras bolsas de asignación distintas a Desplazados. (D2) FONVIVIENDA FONVIVIENDA no tuvo en cuenta el Registro de Población Desplazada para la asignación de SFV de la bolsa de desplazados en las convocatorias 2004 -2007.  </t>
  </si>
  <si>
    <t>Inclusión de Población víctima de Desplazamiento Forzado en bolsas distintas a las de desplazados, lo que ocasiona el vencimiento de los subsidios.</t>
  </si>
  <si>
    <t>Elaborar proyecto de Decreto modificatorio al Decreto 1077 de 2015.(Se entenderá cumplida la acción de mejora con la radicación del proyecto de decreto modificatorio en la Secretaría Jurídica de la Presidencia de la República).</t>
  </si>
  <si>
    <t>Se realizará la inclusión de un artículo en el proyecto de Decreto modificatorio del Decreto 1077 de 2015, en el que se establecera el no vencimiento de aquellos SFV asignados a población víctima de desplazamiento forzado, en bolsas distintas a las de desplazados.</t>
  </si>
  <si>
    <t xml:space="preserve">Hallazgo 11.A. Servicios públicos, en los Proyectos de Vivienda Urbana (D3) FONVIVIENDA (No Disciplinario) – Alcaldía Tierralta (No disciplinario) - Córdoba,  Alcaldía de Caucasia - Antioquia; Alcaldía de Planeta Rica- Córdoba, Alcaldía de  Fonseca – La Guajira, Alcaldía de Buenaventura – Valle del Cauca. </t>
  </si>
  <si>
    <t>Irregularidades en la prestación de los servicios públicos.</t>
  </si>
  <si>
    <t>Oficiar a los entes territoriales sobre el cumplimiento de la aplicación de las normas que regulan la presetación de los servicios póblicos (Ley 142 de 1994) para el caso de los beneficiarios de los proyectos VIS.</t>
  </si>
  <si>
    <t>Verificar el estado de los proyectos afectados según las novedades requeridas.
Generar las alertas a los responsables y/o autoridad competente según el caso. 
Seguimiento a los oficios de verificacion de la prestacion de servicios publicos a los proyectos VIS.</t>
  </si>
  <si>
    <t>Comunicación escrita.</t>
  </si>
  <si>
    <t>Hallazgo 14.A. Calidad de la construcción en Vivienda Urbana. Supervisión FONVIVIENDA - FONADE – Gobernación de Córdoba. Alcaldía de Tierralta. Alcaldía de Montería. El interventor, supervisor, responsable de la construcción, no ejerció el debido control a los procesos constructivos, toda vez que se evidencian deficiencias técnicas y de calidad, en los elementos que componen las vivien</t>
  </si>
  <si>
    <t>No se ejerció el debido control de los procesos constructivos. Fallas por falta de control de incumplimiento de los reglamentos tecnicos de construccion</t>
  </si>
  <si>
    <t xml:space="preserve">Hallazgo 17. F. Pólizas Vencidas (F4) FONVIVIENDA. FONVIVIENDA tiene proyectos en ejecución o en estado paralizado, con Pólizas Vencidas. En la revisión de la base de datos remitida por el Ministerio de Vivienda Ciudad y Territorio – MVCT – FONVIVIEDA 56, se encontraron cuatro (4) proyectos, en estado de ejecución o paralizados a los cuales ya se les han vencido las pólizas </t>
  </si>
  <si>
    <t>Ineficiente control y seguimiento al estado de las pólizas recibidas como garantía de cumplimiento al proceso constructivo de viviendas de interés social.</t>
  </si>
  <si>
    <t>Mantener control y  seguimiento  sobre la vigencia de las polizas que amparan  los diferentes proyectos que administran los recursos del SFV, aplicando los pasos del Protocolo de Incumplimientos.</t>
  </si>
  <si>
    <t>1. Realizar reunión con FONADE para considerar los puntos de control y seguimiento sobre la vigencia de las Pólizas. 2. Reportar Informes de seguimientos.</t>
  </si>
  <si>
    <t>1. Acta de Reunión. 2. Dos Informes de Seguimiento</t>
  </si>
  <si>
    <t xml:space="preserve">Hallazgo 19.A. Seguimiento a Responsabilidades de los Beneficiarios FONVIVIENDA. FONVIVIENDA no realiza seguimiento al uso o destinación que dan los beneficiarios, a las viviendas entregadas, contrariando así lo establecido por el ART.2.1.1.2.6.3.1 del Decreto 1077 de 2015, según el cual Fonvivienda debe verificar “el cumplimiento de las obligaciones de los beneficiarios del subsidio </t>
  </si>
  <si>
    <t>No se realiza seguimiento al uso o destinación que dan los beneficiarios a las viviendas entregadas, contrariando las obligaciones de los beneficiarios</t>
  </si>
  <si>
    <t>Participar en las mesas del Sistema Nacional de Acompañamiento Social e Infraestructura Social del Programa de Vivienda Gratuita. SNAIS</t>
  </si>
  <si>
    <t xml:space="preserve">Solicitud a través del SNAIS a las entidades competentes para el suministro de los listados de los hogares en incumplimiento de las obligaciones del programa PVG, para la inición de los procesos sancionatorios. </t>
  </si>
  <si>
    <t>Oficio</t>
  </si>
  <si>
    <t>Hallazgo 22.A. Seguimiento a los proyectos de vivienda hasta la legalización de los SFV. Vivienda Gratuita, Atención a reclamaciones post-entrega. MVCT-FONVIVIENDA. FONADE El Ministerio de Vivienda, Ciudad y Territorio, por medio de FONVIVIENDA no ha realizado el debido seguimiento a los proyectos de vivienda que ya fueron entregados para verificar el cumplimiento</t>
  </si>
  <si>
    <t>Falta de seguimiento a las condiciones de habitabilidad de los beneficiarios.</t>
  </si>
  <si>
    <t>Efectuar seguimiento a los diferentes  PQRS  que presenten los beneficarios a los constructores en virtud de la calidad de la vivienda.</t>
  </si>
  <si>
    <t>Verificar el estado de las PQRS
Generar las alertas a los responsables y/o autoridad competente. Realizar seguimiento</t>
  </si>
  <si>
    <t>Informe semestral</t>
  </si>
  <si>
    <t xml:space="preserve">Hallazgo 23.A. Calidad de la Construcción en Vivienda Urbana. Vivienda Gratuita MVCT-FONVIVIENDA; Gobernación de Córdoba En la visita efectuada por la Contraloría General de la República, se evidenció que algunos de los proyectos ejecutados en Vivienda Gratuita, presentan deficiencias constructivas, que afectan la calidad de las obras y pueden poner en riesgo la habitabilidad </t>
  </si>
  <si>
    <t>Hallazgo 24.A. Supervisión en la ejecución de las obras de Vivienda Gratuita FONVIVIENDA. FONVIVIENDA como entidad otorgante de los SFV no ha ejercido control en las entidades que adelantan Supervisión y/o Interventoría, tal como lo establecen el Decreto 2190 de 2009 y la Ley 1537 de 2012.  Estas funciones se encuentran tercerizadas a través de contratos suscritos con FONADE, FINDETER,</t>
  </si>
  <si>
    <t>Falta de seguimieto y control que afecta la calidad de las obras.</t>
  </si>
  <si>
    <t>Solicitar informe a  los supervisores  de los proyectos de vivienda PGV, en los que se indique el cumplimiento de las obligaciones establecidas por las partes, según formato establecido que  incluyan los soportes mediante los cuales se  verificó el cumplimiento de las referidas obligaciones.</t>
  </si>
  <si>
    <t>Elaborar y presentar los  informes  por los supervisores  conforme  al detalle requerido, generando el reporte semestral de seguimiento.</t>
  </si>
  <si>
    <t>Reporte semestral</t>
  </si>
  <si>
    <t>Hallazgo 38.A. Oferta complementaria FONVIVIENDA. Fonvivienda no ha adelantado acciones coordinadas con otras entidades del nivel nacional y territorial, para garantizar una oferta complementaria a la población víctima que ha accedido a la vivienda, de tal manera que se convierta en una solución integral de vivienda digna. Efectivamente, en las visitas realizadas, la CGR observó varias s</t>
  </si>
  <si>
    <t xml:space="preserve">Falta de intervención oportuna, eficiente, eficaz y coordinada de las diferentes entidades nacionales y estamentos territoriales. </t>
  </si>
  <si>
    <t>Hallazgo 42.A. Coordinación interinstitucional entre FONVIVIENDA y otras entidades que participan en la ejecución de la política - Deficiencia en los sistemas de información FONADE, CAVIS UT, FONVIVIENDA, Se presentan deficiencias en los Sistemas de Información, dado que se observan  inconsistencias relacionadas con la información reportada por las entidades.</t>
  </si>
  <si>
    <t>Hallazgo 46.A.Coordinación interinstitucional. Gober.Caquetá, FONADE, CAVIS UT, FONVIVIENDA, Gobernación Córdoba En la visita realizada por la CGR se encontró que las entidades gubernamentales no coordinan sus acciones tal como lo exige artículo 2.1.1.1.2.1.2.3 del decreto 1077 de 2015 (Decreto 951/2001, art. 24) sobre responsabilidades de las entidades nacionales y el articulo 2.1</t>
  </si>
  <si>
    <t>Falta de coordinación entre Entidades Nacionales y Territoriales</t>
  </si>
  <si>
    <t>Liderar mediante comunicación efectiva la convocatoria con las entidades gubernamentales</t>
  </si>
  <si>
    <t>Emitir comunicación por parte de FONVIVIENDA.</t>
  </si>
  <si>
    <t xml:space="preserve">Publicacion  y Comunicación </t>
  </si>
  <si>
    <t xml:space="preserve">Hallazgo 48.A. Obstrucción al proceso auditor -FONVIVIENDA. Alcaldía de Montería. La resolución orgánica 5554 de 2004 Por la cual se modifica el procedimiento administrativo sancionatorio en la CGR y se fijan sus competencias, establece en el artículo 4º lo siguiente: “ARTÍCULO 4o. SANCIONES. De conformidad con los artículos 100, 101 y 102 de la Ley 42 de </t>
  </si>
  <si>
    <t xml:space="preserve">Obstruccion del proceso auditor  por cuanto no fue posible obtener la información solicitada por la CGR. </t>
  </si>
  <si>
    <t xml:space="preserve">1.Solicitar ajuste y ampliacion a circular No. 2017IE0001789 del 10 de Febrero de 2017 y correspondiente instructivoque da "Instrucciones para dar respuesta a requerimientos de informacion y formulacion de observaciones en desarrollo de la auditoria de la CGR al Ministerio de VIvienda, CIudad y Territorio. Vigencia FIscal 2016" asi como establecer medidas para su cabal cumplimiento.
</t>
  </si>
  <si>
    <t xml:space="preserve">Comunicar mediante correo electrónico los designados de los respectivos enlaces a la Secretaria General. </t>
  </si>
  <si>
    <t>1.Copia de  Correo electronico</t>
  </si>
  <si>
    <t>Hallazgo 50: I.P. Entrega de Subsidios Familiares de Vivienda de Interés Social SFVIS y/o de Viviendas. - (I.P.) FONVIVIENDA. Fonvivienda no verifica el requisito fijado normativamente de no poseer vivienda para aspirar a la asignación de SFVIS o de vivienda. Esta omisión en el cumplimiento de las funciones contraría lo establecido en el Decreto 2190 de 2009, respecto de la prohibición.</t>
  </si>
  <si>
    <t xml:space="preserve">No se esta verificando  por parte de Fonvivienda el requisito de la propiedad de vivienda, y se le entrega SFV a hogares que ya han recibido propiedad. </t>
  </si>
  <si>
    <t xml:space="preserve">Adelantar las gestiones para la implementación del cruce con las Oficinas de Registro Locales y así garantizar la cobertura a nivel regional de la verificación de propiedades de los hogares postulantes al SFV. </t>
  </si>
  <si>
    <t>Reunión con la Superintendencia de Notariado y Registro para establecer el procedimiento y/o acto admimistrativo según el caso.</t>
  </si>
  <si>
    <t xml:space="preserve">Acta de Reunión </t>
  </si>
  <si>
    <t>1(2016)</t>
  </si>
  <si>
    <t xml:space="preserve">H1 A - D. Proyectos de Bolsas Anteriores, paralizados a 31 de diciembre de 2016. Las bolsas de recursos o convocatorias fue una forma de distribuir el presupuesto apropiado por el gobierno nacional para asignar subsidios en las modalidades de Adquisición de vivienda nueva. </t>
  </si>
  <si>
    <t>Deficiencias   en los procesos de viabilización y ejecución de los proyectos e inadecuado seguimiento y  monitoreo por parte de FONVIVIENDA.</t>
  </si>
  <si>
    <t xml:space="preserve">Ajustar el procedimiento de seguimiento, con  fin de incluir actividades de seguimiento y reacción frente a los proyectos donde se aplican los  Subsidios Familiares de Vivienda.  </t>
  </si>
  <si>
    <t>Ajustar el procedimiento al seguimiento a los proyectos donde se aplican los subsidios familiares de vivienda .</t>
  </si>
  <si>
    <t xml:space="preserve">Un procedimiento </t>
  </si>
  <si>
    <t>5(2016)</t>
  </si>
  <si>
    <t xml:space="preserve">H5 A - D. Gestión de Fon vivienda sobre resultados del desarrollo del convenio 452 del 13 de junio de 2016. El articulo 84 de la ley 1474 de 2011 "Estatuto Anticorrupción" señala que los interventores y supervisores serán responsables por mantener informada a la entidad contratante de los hechos o circunstancias que puedan constituir actos de corrupción tipificados penalmente.   </t>
  </si>
  <si>
    <t>6(2016)</t>
  </si>
  <si>
    <t>H6 A - D. Oportunidad declaratoria de incumplimiento de proyectos, objeto de supervisión del contrato interadministrativo 002 de 2015. El decreto 555 de 2003 en su articulo 3 del numeral 10 enuncia que el Fondo Nacional de Vivienda - Fon vivienda, podrá adelantar las investigaciones e imponer las sanciones por incumplimiento de las condiciones de inversión de recursos de vivienda.</t>
  </si>
  <si>
    <t>Demora en la declaratoria de incumplimiento</t>
  </si>
  <si>
    <t>Revisar y proponer ajuste del protocolo de incumplimiento frente al  plazo en el que se debe realizar la evaluación de la medida de incumplimiento.</t>
  </si>
  <si>
    <t>Propuesta de modificación del protocolo de incumplimiento</t>
  </si>
  <si>
    <t xml:space="preserve">Un protocolo  </t>
  </si>
  <si>
    <t>7(2016)</t>
  </si>
  <si>
    <t>H7 - A. Consistencia solicitud de declaratoria  de incumplimiento por parte de la supervisión y expedición de resoluciones de icumplimiento y controles en pagos del contrato interadministrativo 002-2015. El numeral 6 de la cláusula tercera del convenio 002 de 2015 señala las obligaciones de FONADE: " ... durante toda la ejecución del proyecto evaluará las circunstancias.</t>
  </si>
  <si>
    <t xml:space="preserve">Falta de control y precisión en la información suministrada por la supervisión (FONADE) sobre los proyectos con recomendación para declarar el incumplimiento, que genera fallas en la supervisión y control de los pagos. </t>
  </si>
  <si>
    <t>Verificar que las carpetas de los proyectos con recomendación para la declaratoria de incumplimiento que envia FONADE, que no hayan sido declarados en incumplimiento previamente contengan la información</t>
  </si>
  <si>
    <t>Informe de verificación de la relación de carpetas recibidas con recomendación de declaratoria de incumplimiento.</t>
  </si>
  <si>
    <t>Un informe</t>
  </si>
  <si>
    <t>8(2016)</t>
  </si>
  <si>
    <t xml:space="preserve">H8 A - D - IP. Proyectos Declarados en Incumplimiento por Fonvivienda en 2015 y 2016. Se identificó que once (11) proyectos para los cuales el fondo asignó subsidios familiares de vivienda desde el 2009 y 2010, representados en 588 subsidios de vivienda familiar (SVF) se encontraban sin certificar  o legalizar y/o sin restituir en cuantía de $4.739 millones. </t>
  </si>
  <si>
    <t>Falta de Gestión ineficaz de la entidad en la recuperación de la recursos que no permitio el cabal cumplimiento del programa de VIS</t>
  </si>
  <si>
    <t>Revisar y proponer modificación al  Protocolo de Incumplimientos,  con el fin de ajustar los plazos para la reclamación de la indemnización y la recuperación de recursos.</t>
  </si>
  <si>
    <t>9(2016)</t>
  </si>
  <si>
    <t>H9 A - D - IP. Proyectos con Incumplimientos al Oferente Amparados en su momento con la Liquidada Aseguradora cóndor S.A. En relación con los 28 proyectos para subsidio familiar de vivienda, para los que Fonvivienda desde el 2005 asignó subsidios, a los cuales el fondo declaró el incumplimiento al oferente del proyecto y como consecuencia de dicha declaratoria determinó.</t>
  </si>
  <si>
    <t>Recuperación de recursos que fueron declarados en incumplimiento.</t>
  </si>
  <si>
    <t xml:space="preserve">Continuar con el seguimiento  para la recuperación de recursos por concepto de subsidos familiares de vivienda declarados inviables y en etapa indemnizatoria </t>
  </si>
  <si>
    <t>Realizar seguimiento trimestral para la recuperación de los recursos</t>
  </si>
  <si>
    <t>Informe trimestral del Estado del Acuerdo General de Pagos y sus anexos.</t>
  </si>
  <si>
    <t>18(2016)</t>
  </si>
  <si>
    <t>H18 A - D Proyectos Urbanización Arcabuco, municipio Arcabuco, Boyacá. De acuerdo  con la Auditoria practicada por la Gerencia Departamental de Boyacá, GDB ala corporación Autónoma Regional de Boyacá Corpo Boyacá, por la vigencia 2015.</t>
  </si>
  <si>
    <t>Ni en el proceso de viabilidad del predio, ni  en el desarrolllo del proyecto se advirtió por parte de las entidades designadas por FONVIVIENDA,  la afectación sobre el predio de una zona de proteccion de 30 mts sobre la ronda de una quebrada.</t>
  </si>
  <si>
    <t xml:space="preserve">Requerir a la(s) entidade(s) evaluadora(s), de interventoría y/o de supervisión contratadas por el patrimonio autonomo  suscrito  para el desarrollo del Programa de Vivienda Gratuita  para  que realicen la evaluación tecnica de la respectiva ronda hidrica con el fin de garantizar implantación urbana ajustada a la norma según el caso, la cual deberá ser reportada </t>
  </si>
  <si>
    <t>Solicitud a entidad competente sobre el diligenciamiento del formato en el que se indique la realización de la evaluación técnica de la respectiva ronda hidrica que incluya la Certificación de la CAR o Parques Nacionales,  en la que constate la existencia o no de áreas protegidas, conforme a la normatividad vigente según el caso, como requisito para la evaluación técnica del proyecto.</t>
  </si>
  <si>
    <t>19(2016)</t>
  </si>
  <si>
    <t xml:space="preserve">H19 A - D - IP. Proyecto Urbanización Villa Claudia - Municipio Suárez, Tolima. Bolsas Anteriores. El proyecto inicio el 28 de febrero de 2013, sin embargo, la Gerencia integral del proyecto manifestó mediante oficio 2016ER0064247 del 30 de junio de 2016. </t>
  </si>
  <si>
    <t>20(2016)</t>
  </si>
  <si>
    <t>H20 A - D. Proyecto Barrio La Cruz - Ciudad Medellín, Antioquia - Bolsas Anteriores. Las viviendas relacionadas con los 26 cupos se encuentra construidas, con avance del 99%, sin embargo, no había sido certificadas por parte de Fonade.</t>
  </si>
  <si>
    <t>21(2016)</t>
  </si>
  <si>
    <t>H21 A - D - IP. Urbanización Montecarlo - Municipio de Cocorná, Antioquia - Bolsas Anteriores. Según informe de supervisión realizado por Fonade, del 15 de marzo de 2017.</t>
  </si>
  <si>
    <t>22(2016)</t>
  </si>
  <si>
    <t xml:space="preserve">H22 A - D - IP. Proyecto sagrado corazón de Jesús - municipio La Unión, Antioquia - Bolsas Anteriores. De acuerdo con los registros del Geotec, se iniciaron primero las obras de vivienda en diciembre de 2011 y posteriormente las obras de urbanismo en 2013. </t>
  </si>
  <si>
    <t>23(2016)</t>
  </si>
  <si>
    <t xml:space="preserve">H23 A - D - IP. Proyectos Urbanización Aires de Libertad - San Pedro de los Milagros - Antioquia - Bolsas Anteriores. El inicio del proyecto Urbanizado Aires de Libertad, ene el municipio de San Pedro, Antioquia se dio con la expedición de la licencia de construcción 91 del 10 de noviembre de 2011 vigente hasta el 10 de noviembre de 2014.  </t>
  </si>
  <si>
    <t>24(2016)</t>
  </si>
  <si>
    <t xml:space="preserve">H24 A - D. Proyecto Urbanización Villa Trujillo, San José del Fragua, Caquetá - Bolsas Anteriores. De acuerdo con lo manifestado por Fonade en su informe de supervisión de octubre de 2016. </t>
  </si>
  <si>
    <t>25(2016)</t>
  </si>
  <si>
    <t>H25 A - D - IP. Proyecto Urbanización Lotes Pavimentos de Colombia, Municipio Venadillo, Tolima - Bolsas Anteriores. El estado de este proyecto es "paralizado", de acuerdo al informe No. 11 de FONADE.</t>
  </si>
  <si>
    <t>26(2016)</t>
  </si>
  <si>
    <t>H26 A - D Proyecto Urbanización Villa del Lago, municipio de Solita, Caquetá. Las obras de urbanismo del proyecto Urbanización villa del Lago ||, municipio Solita, en el departamento del Caquetá fueron iniciadas en octubre de 2012.</t>
  </si>
  <si>
    <t>32(2016)</t>
  </si>
  <si>
    <t>H32 - A Gestión Aplicación Recursos Cuentas de Ahorros Programado CAP - Banco Agrario. A 31 de diciembre de 2016, el saldo de las cuentas de ahorro programado - CAP - ascendía a $453.401.6 millones.</t>
  </si>
  <si>
    <t xml:space="preserve"> Fonvivienda no  realiza gestión para conocer la cantidad o números de  hogares que no van aplicar el Subsidio Familiar Vivienda,</t>
  </si>
  <si>
    <t>Revisar periodicamente de la supervivencia de los beneficiarios de Subsidios Familiares de Vivienda para establecer la efectividad en la aplicación de los Subsidios Familiares de Vivienda.</t>
  </si>
  <si>
    <t>Realizar semestralmente la verificación con bases de datos de la Registraduría del Estado Civil de la supervivencia de los beneficarios del Subsidio Familiar de Vivienda para recuperar los recursos que se encuentran en cuenta CAP, y que pertenescan a beneficiarios fallecidos.</t>
  </si>
  <si>
    <t>Informe Semestral</t>
  </si>
  <si>
    <t>37(2016)</t>
  </si>
  <si>
    <t>H 37 A-D. Función Administrativa Sancionatoria de Fonvivienda. El decreto 555 de 2003 articulo 3 numeral 10, establece dentro de las funciones de fonvivienda la de "(…) Adelantar investigaciones e imponer sanciones por incumplimientos de las condiciones de inversión de recursos de vivienda de interés social (...)"</t>
  </si>
  <si>
    <t>Falta de procedmiento para ejercer la potestad sancionatoria establecida en el artículo 22 de la ley 1537 de 2012 y el decreto 1516 de 2016</t>
  </si>
  <si>
    <t>Gestionar ante el Consejo Directivo de Fonvivienda documento sobre el trámite del Protocolo de incumplimiento y del proceso sancionatorio Decreto 1516 de 2016</t>
  </si>
  <si>
    <t>Someter a Sesión del Consejo Directivo de Fonvivienda la presentación y aprobación del Protocolo de incumplimiento y la presentación del proceso sancionatorio Decreto 1516 de 2016</t>
  </si>
  <si>
    <t>Acta Consejo Directivo</t>
  </si>
  <si>
    <t>38(2016)</t>
  </si>
  <si>
    <t>H 38 A. Fallos de Tutelas en Contra del Fondo. El decreto del 26 de mayo de 2015 en su articulo 2.2.4.3.1.2.2 dispone que el comité de conciliación constituye una instancia, administrativa para el estudio, análisis y formulación de  políticas sobre prevención del daño antijurídico y defensa de los intereses de la entidad.</t>
  </si>
  <si>
    <t>Fonvivienda No cuenta con la política de Prevención del Daño Antijurídico</t>
  </si>
  <si>
    <t>Adoptar la política de prevención del daño antijurídico</t>
  </si>
  <si>
    <t>Resolución adoptando la política</t>
  </si>
  <si>
    <t>Acto Administrativo</t>
  </si>
  <si>
    <t xml:space="preserve">9(2017) </t>
  </si>
  <si>
    <t>H9AD. Consejo Directivo Fonvivienda. Máximo órgano de administración de la Entidad, entre otros objetivos tiene, la aplicación de la política de general del Fondo, los planes y programas conforme a la leyes orgánicas de planeación y de presupuesto y dar los lineamientos y estrategias de Vivienda.</t>
  </si>
  <si>
    <t xml:space="preserve">Incumplimiento del parágrafo 1, del Artículo 5 del Decreto 555 de 2003, con respecto a la periodicidad de las reuniones del Consejo Dircectivo. </t>
  </si>
  <si>
    <t>Convocar y efectuar la cesiones de Consejo Directivo de Fonvivienda en los terminos establecidos en el Decreto 555 de 2003</t>
  </si>
  <si>
    <t xml:space="preserve">Citar y realizar las reuniones del Consejo Directivo de Fonvivienda. </t>
  </si>
  <si>
    <t>Citaciones y Actas</t>
  </si>
  <si>
    <t>10(2017)</t>
  </si>
  <si>
    <t>H10.AD. Gestión de Proyectos - planeación y supervisión. En visita técnica de obra realizada por la CGR el 12/04/2018, no se observó ninguna actividad constructiva, en relación con la fase de construcción reportada en la información entregada por Fonvivienda, la cual según el cronograma debió iniciarse el 17/01/2018.</t>
  </si>
  <si>
    <t>Deficiencias en la planeación y coordinación del proyecto en la fase de elaboración de los estudios y diseños.</t>
  </si>
  <si>
    <t>Realizar seguimiento a las comunicaciones enviadas  desde Fonvivienda a la Gobernacion  del Atlantico, en el marco del convenio suscrito entre dichas entidades para el desarrollo del proyecto Villa Yady  y  de su resultado, convocar a mesas de trabajo a la  interventoría  y al FIDEICOMISO PVGII,   con el fin de exigir el cumplimiento de las respectivas obligaciones.</t>
  </si>
  <si>
    <t>Informe trimestral de seguimiento,  a las comunicaciones enviadas a la Gobernacion del Atlantico, y a las mesas de trabajo que se deriven de estas comunicaciones. Asi mismo,  a las alarmas establecidas  en la normatividad vigente (Resolución del MVCT No. 0438 de 2018).</t>
  </si>
  <si>
    <t>16(2016)</t>
  </si>
  <si>
    <t xml:space="preserve">H16 A - D. Vivienda sin habitar y/o arrendadas con subsidios familiar de Vivienda en Especie. En visita realizada por la CGR a las Urbanizaciones San Luis  Nueva Sindagua y conjunto Residencial San Sebastián en la ciudad de Pasto. </t>
  </si>
  <si>
    <t>Falta de aplicación efectiva de controles y eficiencias de coordinación entre las entidades y organismos competentes y en la gestión que corresponde a Fonvivienda.</t>
  </si>
  <si>
    <t>1. Realizar socialización sobre el cumplimiento de las obligaciones establecidos en el artículo 2.1.1. 2.6.2.3. del Decreto 1077 de 2015 a las entidades territoriales y beneficiarios de los proyectos, por el equipo de Acompañamiento Social.
2. Adelantar procedimientos administrativos sancionatorios, según el caso, por el equipo de Revocatorias.</t>
  </si>
  <si>
    <t>1. Capacitaciones a  las entidades Territoriales y Talleres de Derechos y Deberes a los beneficiarios.
2. Expedición de actos administrativos, según el caso.</t>
  </si>
  <si>
    <t>1. Informe de acompañamiento social sobre las actividades ejecutadas (Listas de asistencia) 
2. Informe del avance de los procedimientos administrativos sancionatorios.</t>
  </si>
  <si>
    <t>17(2016)</t>
  </si>
  <si>
    <t>H17 - A.  Servicio Posventa Programa de Vivienda Gratuita.  (H.10, H.11, H.12, H.13, H.14, H.15 -V-2016) De acuerdo con el Decreto 555 de 2003, Fonvivienda es el ejecutor de las políticas del Gobierno Nacional en materia de vivienda de interés social urbana y de la realización del seguimiento de la calidad de la vivienda en los proyectos de vivienda gratuita en cabeza del constructor.</t>
  </si>
  <si>
    <t>Fonvivienda no ha creado un procedimiento para realizar el seguimiento a las reclamaciones que se presentan los beneficiarios en relación con la calidad de las viviendas.
Deficiencias y falta de aplicación efectiva y oportuna de controles, que traen como consecuencia la limitación a los beneficiarios de tener vivienda en las condiciones definidas en el correspondiente marco normativo.</t>
  </si>
  <si>
    <t>Gestionar el procedimiento de gestión de seguimiento a calidad de obra y posventas de proyectos de vivienda, para el brindar apoyo sobre las reclamaciones presentadas por los beneficiarios, considerando el marco legal por competencia en cabeza de los constructores, generando base de información e informe de seguimiento trimestral.</t>
  </si>
  <si>
    <t>1. Procedimiento Gestionado.
2. Base de Control de gestiones de seguimiento (Matriz).
3. Informes de seguimiento trimestral.</t>
  </si>
  <si>
    <t>Documentos.</t>
  </si>
  <si>
    <t>H3(2018)</t>
  </si>
  <si>
    <t>Cuenta 555001 Gasto Público Social (A) El saldo de las subcuentas de las fiduciarias corresponde a recursos invertidos directamente por éstas y registra el valor de los recursos cargados a los diferentes programas de inversión; sin embargo, no se permiten conocer detalladamente el valor registrado a cada programa y/o proyecto.</t>
  </si>
  <si>
    <t>La CGR manifiesta que las Notas a los EF no contemplan de forma clara y detallada toda la información complementaria sobre todas las transacciones, hechos y operaciones financieras relevantes. FONVIVIENDA no comparte tal apreciación la cual se considera subjetiva toda vez que se cumple a cabalidad con la norma contable.</t>
  </si>
  <si>
    <t>En el proceso de elaboración de las Notas a los Estados Financieros, se presentará con mayor detalle,  la información de cada una de las cuentas.
2. Se solicitará a la CGN parametrización a nivel de patrimonio autónomo en la cuenta 555001</t>
  </si>
  <si>
    <t>1.  Relevelaciones a los estados financieros.
2.  Solicitud CGN</t>
  </si>
  <si>
    <t>Notas a los Estados Financieros al cierre de la vigencia 2019.
Oficio</t>
  </si>
  <si>
    <t>H4(2018)</t>
  </si>
  <si>
    <t>Notas a los Estados Financieros (AD) De acuerdo a la CGR, persisten deficiencias de revelación en la presentación de los Estados Financieros y sus respectivas notas. En las cuentas contables 138427, 192603, 2430, 2701, 4808, 5120 y 5550.</t>
  </si>
  <si>
    <t>La CGR manifiesta que existen deficiencias en la gestión de seguimiento y pérdida de control sobre los recursos invertidos en cada proyecto. Lo anterior no es compartido por la entidad.</t>
  </si>
  <si>
    <t>En el proceso de elaboración de las Notas a los Estados Financieros, se presentará con mayor detalle,  la información de cada una de las cuentas.</t>
  </si>
  <si>
    <t xml:space="preserve">Relevelaciones a los estados financieros </t>
  </si>
  <si>
    <t>Notas a los Estados Financieros al cierre de la vigencia 2019</t>
  </si>
  <si>
    <t>H7(2018)</t>
  </si>
  <si>
    <t>Ejecución Presupuestal Recursos Rezago y Vigencia 2018 (AF) H.7 -V-2017. En la ejecución presupuestal de los recursos 2018 se determinó, que el 99% se comprometieron, solo el 22% se obligó y pagó, y teniendo en cuenta que solo se autoriza giro de recursos sobre la base de viviendas terminadas y asignadas a los beneficiarios, se deduce una baja ejecución física de los proyectos.</t>
  </si>
  <si>
    <t>Bajo giro de los recursos a los proyectos que se ve reflejado en la ejecución física de los mismos.</t>
  </si>
  <si>
    <t>Realizar seguimiento a la ejecución de los recursos de cada uno de los proyectos de vivienda.</t>
  </si>
  <si>
    <t>Mesas de trabajo generando informes de seguimiento trimestral.</t>
  </si>
  <si>
    <t>Informes</t>
  </si>
  <si>
    <t>H8(2018)</t>
  </si>
  <si>
    <t xml:space="preserve">Planeación Presupuestal (A) Se determinaron deficiencias en cuanto a la proyección de los pagos, deficiencia en ejecución de los recursos 2015-2017, Alto volumen de recursos sin ejecutar en la cuenta valor liquido cero por valor 1,037 Billones y del rezago presupuestal de vigencias anteriores 1,074 billones. </t>
  </si>
  <si>
    <t>Recursos acumulados de vigencias anteriores pendientes de ejecución. (Valor líquido cero)</t>
  </si>
  <si>
    <t>H10(2018)</t>
  </si>
  <si>
    <t xml:space="preserve">Gestión PVG Fase II Baja ejecución del Programa de vivienda Gratuita fase II para la vigencia 2018, en el plan de acción se evidencia el cumplimiento de 8,356 viviendas sobre 21.000, es decir un 39% de lo determinado en dicho plan, lo cual refleja baja ejecución del Programa, asi como inadecuada gestión en los proyectos. </t>
  </si>
  <si>
    <t>Baja ejecución de  los proyectos de Vivienda Gratuita II.</t>
  </si>
  <si>
    <t>Realizar seguimiento a los proyectos mediante mesas de trabajo periódicas (Contratistas, Interventoría, Comité Técnico, Consorcio Alianza Colpatria, Entidades Territoriales, Aseguradoras, entre otras) y presentar informes trimestrales.</t>
  </si>
  <si>
    <t>1. Base de Control  de seguimiento Proyectos (Matriz).
2. Informes de seguimiento trimestral.</t>
  </si>
  <si>
    <t>Documentos</t>
  </si>
  <si>
    <t>H11(2018)</t>
  </si>
  <si>
    <t xml:space="preserve">Visita proyectos PVG Fase II Se evidencian deficiencias en los deberes funcionales de FONADE como  Interventor y de supervisión de FONVIVIENDA, debido a que algunos proyectos presentan atrasos y falencias que afectan estándares de calidad y normas técnicas aplicables a construcción en Nariño, Huila y Valle del Cauca.  
</t>
  </si>
  <si>
    <t>Debilidades en las actividades de seguimiento y control efectuadas por la interventoria al observar deficiencias en los proyectos visitados de la muestra por la CGR.</t>
  </si>
  <si>
    <t>Oficiar a la entidad supervisora e interventoría de los proyectos, según el esquema, sobre las deficiencias presentadas en los proyectos, para que reporten las acciones correctivas, a objeto de hacer seguimiento por parte de los Comités de Supervisores correspondientes, generando informe trimestral.</t>
  </si>
  <si>
    <t>1. Comunicación.
2. Informe trimestral de seguimiento.</t>
  </si>
  <si>
    <t>H12(2018)</t>
  </si>
  <si>
    <t>Compra de Tiquetes La CGR evidenció debilidades en la supervisión e ineficacia en los mecanismos de seguimiento y monitoreo; referente a la compra de tiquetes lo cual generó un control inadecuado de los recursos y actividades asociadas; así como, un incumplimiento de las condiciones del Acuerdo Marco de Precios.</t>
  </si>
  <si>
    <t>Debilidades en la supervisión e ineficacia en los mecanismos de seguimiento y monitoreo para la compra de los tiquetes.</t>
  </si>
  <si>
    <t>Establecer puntos de control mensuales con el contratista con el  proposito de identificar, hacer seguimiento y subsanar las oportunidades de mejora en la ejecución del contrato.</t>
  </si>
  <si>
    <t xml:space="preserve">Solicitar al contratista que en cada factura se anexe el soporte que contenga los datos relacionados con la clase, descuento y tarifa aplicado a cada tiquete. Así como ofrecer alternativas de horarios de reservas para los diferentes destinos que permitan disponer la opción más favorable.
</t>
  </si>
  <si>
    <t>1. Solicitar a contratista en factura anexa al soporte se incluyan datos de clase, descuento y tarifa aplicado al tiquete
2 Solicitar a contratista que los destinos a permtidos, alternativas de horarios para reservas solicitadas y así disponer de opciones favorables a la Entidad, información que es revisada en  reunión de supervisión.
3. Realizar actas parciales de ejecución contrato</t>
  </si>
  <si>
    <t>2019SANT1</t>
  </si>
  <si>
    <t xml:space="preserve">Falta de seguimiento proyecto de vivienda Terraza del Puerto, Barrancabermeja. Revisión de las torres 19-27 evidenció fisuras que permiten el ingreso de aguas lluvias en apartamentos en forma vertical hasta el piso las cuales no han sido reparadas a pesar de quejas de beneficiarios a constructora. </t>
  </si>
  <si>
    <t>Ausencia de un efectivo seguimiento por parte del oferente del proyecto de vivienda, presentandose  fallas en las unidades habitacionales -lo que genera quejas por los beneficiarios.</t>
  </si>
  <si>
    <t>Presentar oficio de notificación del hallazgo al constructor para lo de su competencia.</t>
  </si>
  <si>
    <t>Oficio remisorio</t>
  </si>
  <si>
    <t xml:space="preserve">Documentos </t>
  </si>
  <si>
    <t>Efectuar seguimiento a las novedades de posventa</t>
  </si>
  <si>
    <t>Informe Trimestral</t>
  </si>
  <si>
    <t>H1(2019)</t>
  </si>
  <si>
    <t>Rendimientos Financieros PA en la nota 8 de los EEFF se indica que la cuenta 480851 – Ganancia por Derechos en Fideicomiso, registra un saldo por rendimientos financieros de $6.167.011.192, este valor difiere con el reflejado en la nota 5 que detalla los rendimientos de los aportes de cada PA en la cuenta 192603, registrando un saldo de $4.969.732.145, diferencia de $1.197.279.04</t>
  </si>
  <si>
    <t>La causa del hallazgo argumentada por la CGR es que el Fondo Nacional de Vivienda, para la contabilización de las operaciones con los patrimonios autónomos, no aplica el principio de devengo o de causación, sino el sistema de caja, que incide en la razonabilidad de los estados financieros</t>
  </si>
  <si>
    <t xml:space="preserve">Actualizar el formato de control de recursos girados por FONVIVIENDA a patrimonios autónomos, SRF-F 22 incluyendo el campo para saldos de excedentes fondos de Inversión Colectiva y elaborando un anexo donde se identifique el movimiento mensual de dichos fondos. </t>
  </si>
  <si>
    <t>Modificación y/o Creación de Formato 
Nota a Estados Fianancieros ajustada</t>
  </si>
  <si>
    <t>Formato actualizado
Nota a estados financieros</t>
  </si>
  <si>
    <t>H2(2019)</t>
  </si>
  <si>
    <t>Comprobantes de Contabilidad De la revisión del libro diario se efectuó verificación de algunos registros contables de las cuentas seleccionadas con los comprobantes de contabilidad extraídos del SIIF Nación, donde se establecen inconsistencias de estos reportes</t>
  </si>
  <si>
    <t>La causa del hallazgo argumentada por la CGR  corresponde a la falta de control y supervisión al proceso, lo que ha generado que existan registros inadecuados, que son reversados posteriormente, que podría afectar los saldos en los estados financieros.</t>
  </si>
  <si>
    <t xml:space="preserve">FONVIVIENDA establecerá el control dual para el registro y aprobación de los comprobantes contables manuales. 
De otra parte se elevará consulta a la administración de SIIF Nación, sobre la numeración cronológica de los registros contables. </t>
  </si>
  <si>
    <t>Registro manual en el aplicativo SIIF Nación II, de hechos economicos y ajustes, elaborados y aprobados por usuarios distintos.
Consulta a SIIF Nación II.</t>
  </si>
  <si>
    <t>Copia de  un comprobante manual de contabilidad donde se evidencie la segregación de funciones (registro y aprobación), Consulta a SIIF Nación II mediante comunicación.</t>
  </si>
  <si>
    <t>H3(2019)</t>
  </si>
  <si>
    <t xml:space="preserve">Aportes de Terceros A 31 de diciembre de 2019, en los PA constituidos por Fonvivienda, reposan recursos aportados por terceros por valor $261.455.402.880, correspondientes a los convenios interadministrativos suscritos entre el Fondo, los entes territoriales y entidades nacionales,  estos recursos no han sido reconocidos en su totalidad en los estados financieros.  
 </t>
  </si>
  <si>
    <t>La causa del hallazgo argumentada por la CGR  se debe a la no aplicación de la resolución 386 de 2018 de la Contaduría General de la Nación en su numeral 1.1.6. que establece la forma de registrar estos recursos cuando el Fondo es fideicomitente</t>
  </si>
  <si>
    <t>Realizar una mesa de trabajo con la Contaduría General de la Nación - CGN, con la participación de la CGR y FONVIVIENDA y adicionalmente elevar una consulta a la CGN para determinar la forma correcta de contabilizar los recuros objeto del hallazgo</t>
  </si>
  <si>
    <t xml:space="preserve">Realización de Mesa de Trabajo
Consulta a la Contaduría General de la Nación.
Incorporar en el instructivo de procedimientos contables la Directriz emitida por la CGN
</t>
  </si>
  <si>
    <t>Acta Mesa de  Trabajo.
Consulta a CGN mediante comunicación
Instructivo de Procedimiento Contable actualizado</t>
  </si>
  <si>
    <t>H4(2019)</t>
  </si>
  <si>
    <t xml:space="preserve">Derechos en Fideicomiso (192603) sobrestimación A 31 de diciembre de 2019, la cuenta Derechos en Fideicomiso presenta una diferencia de $2.177.924.715, entre el saldo de los estados financieros por $54.242.941.123 y los formatos SRF-F22 reportados por los supervisores de dos (2) contratos de fiducia con la Fiduciaria Bogotá S.A., que registran saldos en extractos por $52.065.016.409 
</t>
  </si>
  <si>
    <t>La causa del hallazgo argumentada por la CGR  se debe a la no causación y no aplicación de la política y procedimientos establecida para realizar las conciliaciones entre el área contable y los supervisores de los contratos de fiducia correspondientes</t>
  </si>
  <si>
    <t>Actualizar el formato de control de recursos girados por FONVIVIENDA a patrimonios autónomos, SRF-F 22 incluyendo el campo para saldos de excedentes fondos de Inversión Colectiva y elaborando un anexo donde se identifique el movimiento mensual de dichos fondos.</t>
  </si>
  <si>
    <t>Formato Actualizado</t>
  </si>
  <si>
    <t>Formato actualizado.
Registro del hecho económico.</t>
  </si>
  <si>
    <t>H5(2019)</t>
  </si>
  <si>
    <t xml:space="preserve">Reporte pagos de supervisores a programas de subsidio de vivienda Se presenta diferencia entre los reportes de los pagos de los supervisores de la vigencia de 2019, con lo registrado en la cuenta Gasto Publico -Subsidio Vivienda (5550001)  </t>
  </si>
  <si>
    <t>No aplicar una política y procedimientos para realizar las conciliaciones entre las dependencias responsables, inobservando lo establecido en la resolución 193 de 2016 de la Contaduría General de la Nación, referente a la Evaluación del Sistema de Control Interno Contable.</t>
  </si>
  <si>
    <t>Unificar los conceptos que se presentan en los reportes de pagos de cada negocio fiduciario.</t>
  </si>
  <si>
    <t>En el comité financiero de cada negocio se socializará los conceptos que se presentan en los reportes de pagos. 
Presentar Informe de Efectividad.</t>
  </si>
  <si>
    <t>1.Acta del respectivo comité (6)
2.Informe de Efectividad (1)</t>
  </si>
  <si>
    <t>H6(2019)</t>
  </si>
  <si>
    <t>Gasto Público Social-Subsidio Asignado Vivienda (555001) Fonvivienda no causó, las autorizaciones de giro de recursos de los desembolsos de los SF de vivienda de “Mi Casa Ya”, por $6.807.112.500 y por $18.335.609.698, que fueron radicadas en la FiduOccidente el 27/12/18, para que efectuara los pagos, los cuales se realizaron en el 2019. para las operaciones de PA, aplica cont de caja</t>
  </si>
  <si>
    <t>La causa del hallazgo argumentada por la CGR  se debe a que el Fondo no tiene establecido un procedimiento para que todas las operaciones de los patrimonios autónomos
queden causadas al cierre del ejercicio.</t>
  </si>
  <si>
    <t xml:space="preserve">Realizar una mesa de trabajo con la Contaduría General de la Nación - CGN, con la participación de la CGR y FONVIVIENDA y adicionalmente elevar una consulta a la CGN para determinar la forma correcta de contabilizar los recursos objeto del hallazgo. </t>
  </si>
  <si>
    <t>Mesa de trabajo
Consulta a la CGN, mediante comunicación.
Presentar Informe de Efectividad</t>
  </si>
  <si>
    <t>Acta Mesa de Trabajo.
Comunicación.
Informe de Efectividad</t>
  </si>
  <si>
    <t>H7(2019)</t>
  </si>
  <si>
    <t xml:space="preserve">Cuentas por Pagar – Subsidios Asignados vivienda (243001)  El valor pendiente por pagar de  de $5.856.498.920, no figura causado en la cuenta, Cuentas por Pagar – Subsidios Asignados Vivienda (243001) a 31 de diciembre de 2019, lo que genera una subestimación en la cuenta y en la cuenta Gasto Público Social – Subsidio Asignado Vivienda (555001) por $5.856.498.920. </t>
  </si>
  <si>
    <t>FONVIVIENDA para las operaciones de los patrimonios autónomos, aplica una contabilidad por el sistema de caja que consiste en reconocer los gastos cuando efectivamente son pagados y no aplica la contabilidad de causación o devengo que es reconocer la realización de los hechos económicos en el momento mismo en que surgen los derechos o las obligaciones</t>
  </si>
  <si>
    <t xml:space="preserve">Realizar una mesa de trabajo con la Contaduría General de la Nación - CGN, con la participación de la CGR y FONVIVIENDA y adicionalmente elevar una consulta a la CGN para determinar la forma correcta de contabilizar los recuros objeto del hallazgo. </t>
  </si>
  <si>
    <t>Mesa de trabajo
Consulta a la CGN mediante comunicación.
Presentar Informe de Efectividad</t>
  </si>
  <si>
    <t>H8(2019)</t>
  </si>
  <si>
    <t>Notas a los Estados Financieros Fonvivienda, para la vigencia 2019, estructuró las notas a los Estados Financieros a un nivel de detalle más amplio, sin embargo, existen algunas cuentas que no detallan su valor global</t>
  </si>
  <si>
    <t>La causa del hallazgo argumentada por la CGR  se debe incumplimiento a lo establecido en el marco conceptual de la Contaduría General de la Nación.</t>
  </si>
  <si>
    <t>Elevar una consulta a la CGN para determinar si se puede parametrizar la cuenta 470510  con el auxiliar de terceros y así poder contar con  un mayor nivel de datalle para elaborar las Notas a los estados financieros.
Dependiendo de la respuesta obtenida a la consulta de recursos de terceros recibidos en los patrimonios autonomos, se realizará el detalle de la nota de la cuenta 9308.</t>
  </si>
  <si>
    <t>Consulta a la CGN mediante comunicación.
Presentar Informe de Efectividad</t>
  </si>
  <si>
    <t>Comunicación.
Informe de Efectividad</t>
  </si>
  <si>
    <t>H9(2019)</t>
  </si>
  <si>
    <t xml:space="preserve">Cuentas de Orden Acreedoras Litigios y Mecanismos Alternativos de Solución (9120). A 31 de diciembre de 2019, se presenta diferencia entre la base de procesos judiciales de la Oficina Jurídica, con lo registrado en la cuenta de Orden Acreedoras Litigios y Mecanismos Alternativos de Solución (9120) </t>
  </si>
  <si>
    <t>La OAJ reportaba a la SFP la informacion de la cuantia del proceso mas no el valor de la pretension del mismo, siendo este ultimo valor el insumo para la calificacion de riesgo procesal efectuada a cada proceso judicial reportado.</t>
  </si>
  <si>
    <t>Realizar la modificacion en los formatos de conciliacion enviados desde la OAJ a la SFP, agregando una columna llamada pretension inical del proceso, y eliminando la columna Cuantia.</t>
  </si>
  <si>
    <t>Modificacion del reporte de OAJ a SFP sobre conciliaciones judiciales, incluyendo una columna  llamada pretension inicial del proceso, y eliminando la columna Cuantia.</t>
  </si>
  <si>
    <t>Reporte de conciliaciones Judiciales Mensuales de la OAJ a la SFP</t>
  </si>
  <si>
    <t>H10(2019)</t>
  </si>
  <si>
    <t>Reservas presupuestales constituidas en la vigencia 2019: Constituir reservas presupuestales cuando se ha recibido el bien o el servicio, desnaturaliza la figura de la reserva presupuestal definida en el segundo inciso del artículo 89 del Estatuto Orgánico del Presupuesto, pues estas operaciones presupuestales corresponden a cuentas por pagar. sobrestimación de $681.432.933.317</t>
  </si>
  <si>
    <t>La constitución de las reservas presupuestales listadas no procede conforme lo establecen diferentes conceptos y normas a nivel presupuestal, y se presenta como posible ineficiencia en los procesos de contratación y supervisión contractual</t>
  </si>
  <si>
    <t xml:space="preserve">Proponer la redistribución de metas del Plan Nacional de Desarrollo de acuerdo a la necesidad de ejecucion de recursos. </t>
  </si>
  <si>
    <t>Comunicación con la propuesta dirigido al Departamento Nacional de Planeación.
Presentar Informe de Efectividad</t>
  </si>
  <si>
    <t>H11(2019)</t>
  </si>
  <si>
    <t>Límite de Reservas presupuestales constituidas sobre el presupuesto de Inversión Al finalizar la vigencia 2019, el Fondo Nacional de Vivienda constituyó reservas presupuestales por $997.943.264.005, lo que corresponde al 59.94% del presupuesto apropiado por inversión ($1.664.799.797.955), superando el 15% establecido en el Artículo 78 del Estatuto Orgánico del Presupuesto</t>
  </si>
  <si>
    <t xml:space="preserve">Posible ineficiencia en los procesos de ejecución y supervisión contractual y podría conducir a: i) una inadecuada ejecución presupuestal; y ii) al riesgo de la reducción del presupuesto de la entidad al incumplir términos señalados por el artículo 78 del Decreto 111 de 1996, por cuanto podría tener una incidencia disciplinaria. </t>
  </si>
  <si>
    <t>H12(2019)</t>
  </si>
  <si>
    <t xml:space="preserve">Ejecución de reservas presupuestales constituidas durante la vigencia 2018  La CGR denota deficiencias administrativas y e seguimiento contractual que derivaron en perdidas de apropiación presupuestal de recursos  por valor de  $852.682.854, situaciones que ameritaban modificaciones presupuestales y/o contractuales que pudieron ser previstas a la constitución de la reserva presupuestal. </t>
  </si>
  <si>
    <t xml:space="preserve">Deficiencias administrativas y de seguimiento contractual, que derivaron en pérdidas de apropiación presupuestal de recursos que pudieron dedicarse a la satisfacción de otras necesidades sociales, afectando la adecuada ejecución del presupuesto </t>
  </si>
  <si>
    <t xml:space="preserve">Proponer a los contratistas otrosi de acuerdo a la revision periodica de los valores pendientes por ejecutar en los contratos. </t>
  </si>
  <si>
    <t>1. Revisión de los valores pendientes a ejecutar 2. mesas de trabajo con los contratistas en los casos en que existan valores pendientes por ejecutar. 3. Otrosi en los casos en que se llegue a un acuerdo con el contratista</t>
  </si>
  <si>
    <t>1. Informe  en el que se plasme los contratos con valores pendientes por ejecutar, los resultados de las mesas de trabajo y la relacion de otrosies suscritos.</t>
  </si>
  <si>
    <t>Deficiencias administrativas y de seguimiento contractual</t>
  </si>
  <si>
    <t>Socializar el GCT-M-02 Manual de Supervisión e Interventoria a supervisores de contratos de la Entidad generando conocimientos y competencias  integrales sobre las funciones administrativas, juridicas, tecnicas y financieras que tiene un supervisor en el desempeño de su rol.</t>
  </si>
  <si>
    <t>Capacitacitar a supervisores de contratos.
Presentar informe de Efectividad.</t>
  </si>
  <si>
    <t>Comunicación y listado de asistencia.
Informe de Efectividad</t>
  </si>
  <si>
    <t>H13(2019)</t>
  </si>
  <si>
    <t>Ejecución presupuestal de Inversión. H6(2018)  La CGR denotó deficiencias en la ejecucion presupuestal de la Entidad que estarían afectando el cumplimineto de las metas propuestas en el marco de los proyectos de inversión inclumpliendo lo presuntamente lo preceptuado en el artículo 89 del EOP.</t>
  </si>
  <si>
    <t>Deficiencias en la ejecución presupuestal de la entidad que estarían afectando el cumplimiento de las metas propuestas en el marco de los proyectos de inversión.</t>
  </si>
  <si>
    <t>Revisar la proyección de metas del Plan Nacional de Desarrollo para ajustar la ejecución presupuestal</t>
  </si>
  <si>
    <t>Comunicación al Ministerio de Hacienda y solicitudes al Departamento Nacional de Planeación.
Presentar Informe de Efectividad</t>
  </si>
  <si>
    <t>Comunicación
Informe de Efectividad</t>
  </si>
  <si>
    <t>H14(2019)</t>
  </si>
  <si>
    <t>Seguimiento a la Ejec Ptal Gastos de Inversión (A): La CGR evidenció que la SFP no conoce el detalle de la Ejecucion Presupuestal de Fonvivienda pues ignora el destino final de los recursos girados a los diferentes fideicomisos, por cuanto no puede hacer seguimiento de los mismos, Así mismo encontró la CGR que esta función se desempeña de manera desagragada y sin procedimiento.</t>
  </si>
  <si>
    <t>La causa del hallazgo argumentada por la CGR  se debe a que esta función se desempeña de manera desagregada y sin un procedimiento establecido para ello, a través de los Supervisores de los contratos de fiducia que respaldan los diferentes programas de vivienda que se articulan a través de los proyectos de inversión del sujeto de control.</t>
  </si>
  <si>
    <t>Elaborar un documento en el que se establezcan los lineamientos de su competencia en SIG, el cual servirá de guía para el procedimiento y un efectivo seguimiento  de los recursos presupuestales de FONVIVIENDA.</t>
  </si>
  <si>
    <t>Documento de lineamientos</t>
  </si>
  <si>
    <t>Documento aprobado.</t>
  </si>
  <si>
    <t>H15(2019)</t>
  </si>
  <si>
    <t xml:space="preserve">Cuota Fiscal Vig 2019(AD): La CGR determinó que Fonvivienda apropió recursos de funcionamiento por valor $ 2.163.000.000,para pagar la cuota de Fiscalización, Fonvivienda obligó y pagó el valor $2.162.557.513, como pago parcial de la tarifa fijada, dejando un saldo pendiente por pagar a 31 de diciembre  de $113.576.087 evidenciando deficiencias en el proceso de planeación y ejec ptal
</t>
  </si>
  <si>
    <t>Deficiencias en el proceso de planeación y ejecución presupuestal</t>
  </si>
  <si>
    <t xml:space="preserve">Concertar con el Ministerio de Hacienda la cantidad de los recursos y la oportunidad del giro de los mismos para el pago total de la cuota fiscal. </t>
  </si>
  <si>
    <t xml:space="preserve">Comunicación reiterando la necesidad de contar con los recursos de manera oportuna.
</t>
  </si>
  <si>
    <t xml:space="preserve">
Comunicación.
</t>
  </si>
  <si>
    <t>H16(2019)</t>
  </si>
  <si>
    <t>Cuota Fiscal vig 2017 y 2018 (ADF): H5(2018) Extemporaneidad en el pago de cuota de auditaje, Fonvivienda reconoció $42.233.852,22 por concepto de interéses, la situación anteriormente presentada evidencia deficiencias en planeación de las necesidades de la entidad para cada vigencia fiscal y ejec ptal así como la inobservancia de las func establecidas en el No 6 del Dec No. 3571/ 2011</t>
  </si>
  <si>
    <t xml:space="preserve">Deficiencias en planeación de las necesidades de la entidad para cada vigencia fiscal y ejecución presupuestal y así como la inobservancia de las funciones establecidas en el numeral 6 del Decreto No. 3571 de 2011, originando un presunto detrimento patrimonial </t>
  </si>
  <si>
    <t>H17(2019)</t>
  </si>
  <si>
    <t>Contratos con Terminación Anticipada (ADF): con relación a los proyectos de Vivienda Urb Luz de Oportunidades, Brisas del Carmelo, Villa Concordia, Urb Laura Carolina II la CGR advierte  deficiencia en la gestión adelantada por FNV
en el marco de las funciones delegadas en el D No. 555/2003 y la inobservancia de los principios de Economía y Eficiencia del artículo 209 de la CPC</t>
  </si>
  <si>
    <t>Falta de diligencia en la etapa de planeación, debido a las fallas en la evaluación técnica y legal previa a la
viabilidad de los proyectos</t>
  </si>
  <si>
    <t>Redactar documento con recomendaciones en el que se identifiquen los inconvenientes presentados en los predios del programa y se  sugieran buenas prácticas al procedimiento de evaluacion de predios aportados por terceros</t>
  </si>
  <si>
    <t>Realizar revisión del procedimiento de evaluación de predios y Redactar documento con recomendaciones de ajuste en el que se identifiquen los inconvenientes presentados en los predios del Programa, por El equipo técnico y juridico definido por la DIVIS.</t>
  </si>
  <si>
    <t>Documento</t>
  </si>
  <si>
    <t>Evaluar técnica y jurídicamente  las situaciones, convenios y contratos con el fin de verificar posibles responsabilidades de los entes territoriales y/o terceros para desarrollar acciones de reclamación</t>
  </si>
  <si>
    <t>Realizar evaluación técnica y jurídica de las situaciones, emitiendo un  informe por cada proyecto, con la posible ruta a seguir, por El equipo técnico y juridico definido por la DIVIS.</t>
  </si>
  <si>
    <t>Informes de recomendación</t>
  </si>
  <si>
    <t>H18(2019)</t>
  </si>
  <si>
    <t>Retrasos en contratos de diseño y construcción en PVGII en  Palermo y Rivera - Huila – Esquema Público (AD): La ejec de los contratos No5-142; 5-143 suscritos con alianza Colpatria presentan retrasos en el cumplimiento de los plazos pactados, sin justificaciones presentando deficiencias en la gestion de vigilancia de los SFV generando riesgos de incremento de costos.</t>
  </si>
  <si>
    <t>La entidad en su respuesta a la observación se limita a dar explicaciones generales
de las demoras que se pueden presentar en las diferentes fases en este tipo de
proyectos, sin embargo, no da las justificaciones directas que atañen a los proyectos
cuestionados en las fases cuestionadas.</t>
  </si>
  <si>
    <t>Incluir  en las actas de Comité Técnico del PVG II,  las situaciones y motivos que dan lugar a ampliaciones de fases 5 y 6 de los contratos de Diseño y Construcción.</t>
  </si>
  <si>
    <t xml:space="preserve">Registrar en las Actas de Comité Técnico del PVG II, los hechos presentados sobre la descripción detallada de las situaciones y justifaciones que dan lugar a ampliaciones de fases 5 y 6 del desarrollo de los proyectos, según el caso. 
Presentar Informe de Efectividad
</t>
  </si>
  <si>
    <t>1. Actas de Comité Técnico (6)
2. Informe de Efectividad (1)</t>
  </si>
  <si>
    <t xml:space="preserve">Revisar y determinar posible suscripción de Otrosí al Contrato de Interventoría a fin de  especificar las condiciones para el reconocmiento de costos por ampliaciones de plazos para el desarrollo de proyectos, en coherencia con lo establecido en Otrosí N°4  de 2019 que determina el no pago de periodos con obras  suspendidas. </t>
  </si>
  <si>
    <t>Presentar por parte del Comité  de Supervisión documento de revisión de  posible modificación del Contrato de Interventoría proyectos de PVG II,   y/o, Otrosí modificatorio Contrato de Interventoría PVG.</t>
  </si>
  <si>
    <t>Documento de revisión con las conclusiones respectivas y/o Otrosí modificatorio Contrato de Interventoría PVG II .</t>
  </si>
  <si>
    <t>H19(2019)</t>
  </si>
  <si>
    <t>Costos asociados a administración y custodia de viviendas entregadas al Patrimonio Autónomo Derivado - PVGII(ADF):El PAD DE PVGII ha realizado gastos por valor de $1.981.millones producto de admon y custodia de 99 viviendas conforme art 4,5,6 de la Res.119/2015 generando un presunto daño patrimonial producto  de los costos y la custodia de las viviendas</t>
  </si>
  <si>
    <t>Prolongado tiempo de permanencia de viviendas en el Patrimonio Autónomo Derivado y por ende los altos costos que este tiempo
genera en pagos por diferentes conceptos</t>
  </si>
  <si>
    <t>Reducir tiempos para proferir actos administrativos de asignación para los hogares sustitutos</t>
  </si>
  <si>
    <t>Comunicación a través de Correo electrónico a prosperidad social, solicitando los procesos pendientes.
Informe de los procesos administrativos sancionatorios que tienen resolución en firme para proceder a la sustitución de hogares.</t>
  </si>
  <si>
    <t>Comunicación (2) e Informe (2).</t>
  </si>
  <si>
    <t>Revisar y renegociar tarifas en el marco del contrato suscrito entre el Fideicomiso y el contratante para la labor de administración y custodia de viviendas.</t>
  </si>
  <si>
    <t xml:space="preserve">Informe de  revisión de tarifas  y/o Otrosí al Contrato de Administración y Custodia de Viviendas PVG II </t>
  </si>
  <si>
    <t>Otrosí modificatorio Contrato de Administración y Custodia de Viviendas PVG II</t>
  </si>
  <si>
    <t>H20(2019)</t>
  </si>
  <si>
    <t>Permanencia Contrato de Supervisión en el Proyecto Urb Villa Teresa P Santander PVGII esquema Privado(AD-IP): El proyecto de 250 viviendas presetó retrasos suscribiendo 29 otrosies al contrato No 1-016 de feb/2015 , producto de lo anterior se generó mayor permanencia del contrato de supervisión, e incremento de los costos variables por  visitas mensual de seg por $75. millones .</t>
  </si>
  <si>
    <t>En los 29 otrosíes  aprobados, mediante los cuales se amplió el plazo para la terminación de las viviendas, no establecen, ni señalan las situaciones o justificaciones que motivaron las ampliaciones en los plazos del contrato de Compraventa, en los documentos aportados por la Entidad  no se observan acciones emprendidas para cumplir con  los términos del proyecto</t>
  </si>
  <si>
    <t>Incluir  en las actas de Comité Técnico del PVG II,  las situaciones y motivos que dan lugar a ampliaciones de terminacion y certificacion de vivienda en los contratos de promesa de compraventa</t>
  </si>
  <si>
    <t>Registar los hechos presentados en las actas de comite tecnico de PVGII, sobre la descripcion detallada de las situaciones y justificaciones de fecha de terminacion y justificacion de vivienda y los soportes respectivos.
Presentar informe de efectividad</t>
  </si>
  <si>
    <t>1. Actas de Comité Técnico (6)
2. Informe de efectividad (1)</t>
  </si>
  <si>
    <t xml:space="preserve">Permanencia Contrato de Supervisión en el Proyecto Urb Villa Teresa P Santander PVGII esquema Privado(AD-IP): El proyecto de 250 viviendas presetó retrasos suscribiendo 29 otrosies al contrato No 1-016 de feb/2015 , producto de lo anterior se generó mayor permanencia del contrato de supervisión, e incremento de los costos variables por  visitas mensual de seg por $75. millones </t>
  </si>
  <si>
    <t xml:space="preserve">Negociar y modificar el contrato de supervision para determinar posible suscripcion de Otrosí  para establecer y  especificar las condiciones de valor y forma de pago según el número de proyectos supervisados y un costo diferencial para aquellos proyectos terminados con documentación pendiente por revisar y aprobar
</t>
  </si>
  <si>
    <t>Suscripcion del Otrosí del Contrato de Supervisión proyectos PVG II</t>
  </si>
  <si>
    <t xml:space="preserve">Otrosí modificatorio Contrato de Supervisión PVG II </t>
  </si>
  <si>
    <t>H21(2019)</t>
  </si>
  <si>
    <t>Permanencia Contrato de Supervisión - Urb Altos de Santa Ana –San Cayetano – N. De Santander – PVG II Esquema privado (AD-IP):  El contrato No 1-027 de17/05/2017 presentó retrazo de un año en la entrega del proyecto y el  Informe de Supervisión, no expone las razones de dichas prórrogas,  incrementando los costos variables del contrato de supervisión con FINDETER, por visita mens. de Seg</t>
  </si>
  <si>
    <t>Demora en la terminación de las viviendas,  el Informe de Supervisión no expone las razones  de dichas prórrogas,  en los documentos aportados por la Entidad no  se observan acciones emprendidas por ésta para propender por el cumplimiento de los términos del proyecto.</t>
  </si>
  <si>
    <t>Incluir  en las actas de Comité Técnico del PVG II  las situaciones y motivos que dan lugar a ampliaciones de terminación y certificación de viviendas en los contratos de promesa de compraventa</t>
  </si>
  <si>
    <t>Registar los hechos presentados en las actas de com,ite tecnico de PVGII, sobre la descripcion detallada de las situaciones y justificaciones de fecha de terminacion y justificacion de vivienda y los soportes respectivos.</t>
  </si>
  <si>
    <t>Negociar y modificar el contrato de supervisión, para determinar posible suscripción de Otrosí para establecer y  especificar las condiciones de valor y forma de pago según el número de proyectos supervisados y un costo diferencial para aquellos proyectos terminados con documentación pendiente por revisar y aprobar</t>
  </si>
  <si>
    <t>Negociacion y suscripcion del Otrosí del Contrato de Supervisión proyectos PVG II</t>
  </si>
  <si>
    <t>H22(2019)</t>
  </si>
  <si>
    <t>Términos del Proyecto Santa Eduviges en Toledo - Norte de Santander – PVG II- Esquema Público.(ADF): La CGR evidencia presunto daño patrimonial por valor de $2,187 Millones producto de la mayor permanencia en el contrato de interventoría toda vez que el proyecto presentó atrasos en su ejecución según contrato  de diseño y construcción No 5-075/2017</t>
  </si>
  <si>
    <t>Deficiencias en la gestión y falta de planeación en la elaboración y proyección para la ejecución de los proyectos, así como la falta de vigilancia por parte de la Entidad para la correcta ejecución de los   SFV dentro del PVG II; dentro de los plazos establecidos.</t>
  </si>
  <si>
    <t xml:space="preserve">Registrar en las Actas de Comité Técnico del PVG II, los hechos presentados sobre la descripción detallada de las situaciones y justifaciones que dan lugar a ampliaciones de fases 5 y 6 del desarrollo de los proyectos, según el caso.  </t>
  </si>
  <si>
    <t>Revisar la  definición de plazos de las fases en los Términos de Referencia de los procesos de selección de constructores y presentar  documento con recomendaciones de ajuste</t>
  </si>
  <si>
    <t>Revisar por parte del equipo técnico y juridico definido por la DIVIS,  los plazos de las fases en los Términos de Referencia de los procesos de selección de constructores emitiendo informe con recomendaciones de ajuste</t>
  </si>
  <si>
    <t>Informe de recomendación</t>
  </si>
  <si>
    <t>H23(2019)</t>
  </si>
  <si>
    <t>Disponibilidad de la Información y Entrega a la Contraloría General de la República (AD) y posible proceso (A.Sanc):La CGR solicitó a FNV información mediante los req AFFNV 04 y AFFNV 06, informacion que no fue recibida en su totalidad, pese al tiempo transcurrido desde la solicitud de la misma, la CGR observó que la entidad no cuenta con proc que le permitan tener disp de doc electronic</t>
  </si>
  <si>
    <t xml:space="preserve">La entidad no cuenta con procedimientos que le permitan tener disponibles los documentos electrononicos soporte de los proyectos de vivienda a su cargo. </t>
  </si>
  <si>
    <t xml:space="preserve">Coordinar con lo patrimonios autonomos vigentes el envio digital de todos los soportes de los operaciones juridicas y contables al supervisor para ser incluida en el archivo de FONVIVIENDA. </t>
  </si>
  <si>
    <t>Implementar y crear carpetas digitales para la gestión
documental de los negocios fiduciarios que hoy se encuentran vigentes con
FONVIVIENDA en la herramienta
“Sharepoint” bajo la licencia de Microsoft 365. que se encuentra vigente</t>
  </si>
  <si>
    <t>Reporte comunicación de implementación carpeta digital</t>
  </si>
  <si>
    <t xml:space="preserve">Incluir en los contratos de fiducia mercantil que suscriba FONVIVIENDA la obligacion a cargo de la fiduciaria de entregar mensualmente de manera digital todos los soportes de los operaciones juridicas y contables al supervisor para ser incluida en el archivo de FONVIVIENDA.  </t>
  </si>
  <si>
    <t>Comunicar a los supervisores la creación de la carpeta digital con la informacion de los negocios fiduciarios mediante correo electrónico</t>
  </si>
  <si>
    <t>Confirmar mediante correo electrónico la creación de la carpeta digital para
que los Supervisores lleven el control de la gestión documental de los
negocios fiduciarios</t>
  </si>
  <si>
    <t>H24(2019)</t>
  </si>
  <si>
    <t>Proyecto Bolsa Anteriores Pinares de Oriente 2010 – 2011 – Villavicencio – Meta: El proy. en mención , ha presentado demoras en su ejecución; la obs de la CGR va dirigida a la afectación de bienestar de las familias beneficiarias de las viviendas debido a la falta de oportunidad en la entrega y legalización ,  El FNV no demostró su gestión frente a los hechos expuestos por la CGR.</t>
  </si>
  <si>
    <t>La documentación aportada por la Entidad, no permite que se observen las gestiones adelantadas por Fonvivienda para evitar las demoras en la la legalización de los subsidios asignados al proyecto hace doce años</t>
  </si>
  <si>
    <t>Seguimiento  periodico al proceso de  legalizacion de los subsidios familiares de vivienda del Proyecto Pinares de Oriente.</t>
  </si>
  <si>
    <t xml:space="preserve">1.Seguimiento semanal mediante mesas virtuales   
2. Informe de Seguimiento Mensual                </t>
  </si>
  <si>
    <t>1. Actas de mesas  virtuales de seguimiento (20) 
2. Informe Mensual del proyecto del hallazgo (6)</t>
  </si>
  <si>
    <t>H25(2019)</t>
  </si>
  <si>
    <t>Informe de la Gestión Contractual en SIRECI (A):El FNV no rindió el informe de gestión contractual correspondiente a los meses de julio y agosto del año 2019,entre el sexto (6) y el décimo (10) día hábil del mes de septiembre de la vigencia 2019, inobservando lo expresamente establecido en el artículo tercero transitorio de la Resolución Reglamentaria Orgánica No. 33 de 2019</t>
  </si>
  <si>
    <t>Debilidades en el ejercicio de los controles a las obligaciones inherentes a reportes externos relativos al proceso de gestión contractual</t>
  </si>
  <si>
    <t>Dirigir  comunicación  a los responsables de allegar la información de SIRECI indicando las fechas de envio de los reportes. De esta forma resaltamos los plazos de cumplimiento de la ley y hacemos seguimiento a los reportes SIRECI</t>
  </si>
  <si>
    <t>Enviar comunicación dirigido a los responsables de la información SIRECI</t>
  </si>
  <si>
    <t xml:space="preserve">Comunicación  </t>
  </si>
  <si>
    <t>H26(2019)</t>
  </si>
  <si>
    <t>Convenio Interadministrativo No.5 de 2019 (AD): La CGR   evidencia que hay debilidades en la gestión documental , en la organización de las unidades documentales,  inferiendo deficiencias en el manejo de archivo y conservación documental, igual que en la observancia del manual de supervisión e interventoría, la gestión de la información contractual previsto en el numeral 4.1.</t>
  </si>
  <si>
    <t xml:space="preserve">Debilidad en el ejercicio de la planeación y del principio de responsabilidad.  </t>
  </si>
  <si>
    <t>Realizar capacitación a las áreas técnicas sobre los requisitos que deben tener los estudios previos, sobre todo en la estimación de los plazos y ejecución del monto contractual.</t>
  </si>
  <si>
    <t>Capacitar al área técnica encargada de la elaboración de los estudios previos.
Presentar informe de efectividad</t>
  </si>
  <si>
    <t>Comunicación y listado de asistencia.
Informe de efectividad</t>
  </si>
  <si>
    <t>Deficiencias en la internalización y aplicación del concepto de autocontrol del personal y de las dependencias que participan en las diferentes etapas del desarrollo de la gestión contractual.</t>
  </si>
  <si>
    <t xml:space="preserve">Capacitar  a supervisores de contratos  del procedimiento de GCT-P-09 Manejo y archivo de documentos y expedientes contractuales,  dando cumplimiento al Sistema de Gestion de Calidad y  permitira el autocontrol en la ejecución de la actividad documental y archivo. </t>
  </si>
  <si>
    <t>Socializar y capacitar a supervisores en el procedimiento GCT-P-09 Manejo y archivo de documentos y expedientes contractuales.
Presentar informe de efectividad</t>
  </si>
  <si>
    <t>8(2015)</t>
  </si>
  <si>
    <t xml:space="preserve">H.8 Programa PVG I Esquema Público- Contrato CISA.EL FONDO CANCELÓ A CISA $7.152 MILLONES POR ADMINISTRACIÓN Y CUSTODIA DE 1432 VIVINDAS TERMINAS, GENERANDO USO INEFICIENTE DE LOS RECURSOS. </t>
  </si>
  <si>
    <t xml:space="preserve">Uso ineficiente de  recursos; falta de oportunidad e ineficacia  por incumplimiento de los objetivos del PVG1, relacionados "con promover la incorporación efectiva de los hogares a las redes sociales del Estado y asegurar la superación de su condición". </t>
  </si>
  <si>
    <t xml:space="preserve">Realizar seguimiento a los procesos de asignaciones de los SFVE fase II,  desde la etapa de solicitud de potenciales beneficiarios a PS hasta las resoluciones de asignación a los hogares beneficiarios.   
</t>
  </si>
  <si>
    <t xml:space="preserve">Informe de los procesos de asignación, identificando el avance de hogares asignados por cada proyecto de vivienda. 
</t>
  </si>
  <si>
    <t>Revisar y renegociar tarifas en el marco del contrato en PVG I suscrito entre el Fideicomiso y el contratante para la labor de administración y custodia de viviendas.</t>
  </si>
  <si>
    <t xml:space="preserve">Informe de  revisión de tarifas y/o Otrosí y/o Nuevo Contrato de Administración y Custodia de Viviendas PVG II </t>
  </si>
  <si>
    <t>Informe y/o Otrosí modificatorio y/o Nuevo Contrato de Administración y Custodia de Viviendas PVG II</t>
  </si>
  <si>
    <t>33(2015)</t>
  </si>
  <si>
    <t>H.33. Riesgos -Control recursos Patrimonios Autónomos (A).</t>
  </si>
  <si>
    <t>Falta de un procedimiento o instrumento que permita el control, registro y  revelación de información sobre aportes, ejecución y rendimientos generados de los recursos del Patrimonio Autonomo.</t>
  </si>
  <si>
    <t>Validar la información reportada por las Fiduciarias observando que  las variaciones presentadas  sean coherentes con la ejecución del programa, de forma trimestral y reportar  al área contable para el respectivo registro, según el caso.</t>
  </si>
  <si>
    <t>Revisar  la información reportada por la Fiduciaria antes de ser  envia al area contable de FONVIVIENDA para el registro, presentando informe trimestral de seguimeinto.</t>
  </si>
  <si>
    <t>Informe trimestral de seguimiento.</t>
  </si>
  <si>
    <t>5(2017)</t>
  </si>
  <si>
    <t>H5.A. Información reportado en el Formato CGN -2016-01, Variaciones trimestrales significativas. La información entregada por el Fondo a la CGR, según verificación de las cifras obtenidas de los Estados Contables comparativos 2016-2017 a 31/12, frente al formato 2016-01 variaciones trimestrales significativas del 4° Trimestre 2017 presentado a la CGN....</t>
  </si>
  <si>
    <t>Los soportes de contabilidad reposan en la entidad Fiduciaria de acuerdo a lo establecido en los contratos fiduciarios, según el ente de control al no observarlos en la visita de Auditoria consideró que los registros contables no se realizan con documentos soportes idoneos.</t>
  </si>
  <si>
    <t xml:space="preserve"> Presentar al cierre de la vigencia 2020, el informe de variaciones significativas, frente a la viegencia anterior, donde se corroborará el cumplimiento de la ecuación contable  </t>
  </si>
  <si>
    <t xml:space="preserve">Elaborar reporte de variaciones </t>
  </si>
  <si>
    <t xml:space="preserve">REPORTE </t>
  </si>
  <si>
    <t>2(2017)</t>
  </si>
  <si>
    <t xml:space="preserve">H2. AD. Registros contables por pagos mensuales realizados por la Fiduciaria contrato 325/2015. Pagos realizados por la Fiduciaria vigencia 2017, se evidencia registro en la cuenta 19-26-03 basados en la información resumen allegada por el supervisor del contrato, este registro se realiza por el sistema de caja y no por causación. </t>
  </si>
  <si>
    <t>El ente de control consideró que faltó control de verificación en el informe de variaciones (Ecuación Contable)</t>
  </si>
  <si>
    <t>Solicitar concepto a la Contaduría General de la Nación, sobre la  entrega de recursos en  administración mediante la figura de  Fiducia Mercantil.</t>
  </si>
  <si>
    <t>Comunicación solicitando concepto a la CGN.
Presentar Informe de Efectividad</t>
  </si>
  <si>
    <t>Comunicación
Concepto
Informe de efectividad</t>
  </si>
  <si>
    <t>7(2017)</t>
  </si>
  <si>
    <t xml:space="preserve">H7AD. Ejecución Presupuestal. Fonvivienda referente a las cuentas por pagar presupuestales vigencia 2017 ascienden a $1.078.857.521.941 y las cuentas por pagar con pago líquido cero aparecen en el Balance General al 31/12/2017 por $1.033.022.426.009 del 2015, se registraron $451.809.120.109 y del 2016 $581.213.305.900 </t>
  </si>
  <si>
    <t>Inadecuada gestión en la ejecución de  los recursos que afecta el cumplimiento de metas programadas en el plan de acción.</t>
  </si>
  <si>
    <t>Elaborar la conciliación anual al cierre de la vigencia 2020, del saldo contable del de la cuenta por cobrar a la DTN frente al saldo que reporta la DTN, para identificar si existen partidas conciliaorias y proceder a su depuración si hay lugar a ello.</t>
  </si>
  <si>
    <t xml:space="preserve">Hacer la conciliacion de las cifras reportadas por la DTN con el saldo de la cuenta por cobrar y realizar la depuración de saldos, si es del caso. </t>
  </si>
  <si>
    <t>CONCILIACION</t>
  </si>
  <si>
    <t>H1(2018)</t>
  </si>
  <si>
    <t>Cuenta 192603 Derechos en Fideicomiso (A) El SIIF Nación II, no permite generación de terceros en donde se vean los a saldos y movimientos de las cuentas a este nivel, situación que no permite un uso de la información más acorde con la revelación de la misma.</t>
  </si>
  <si>
    <t>La CGR indica que al momento de la implementación de este sistema en la entidad, no se crearon o no fueron parametrizados en esta cuenta de balance los niveles por terceros que irían a conformar las cuentas auxiliares para cada programa de subsidio a cargo de las diferentes fiduciarias.</t>
  </si>
  <si>
    <t>Generar un reporte detallado a nivel de programa y fiduciaria, del aplicativo SIFAME, al cierre de la vigencia 2020, donde se podrá evidenciar el movimiento del año.</t>
  </si>
  <si>
    <t xml:space="preserve">Reportar cada programa y fiducia correspondiente, en el que se evidencie el moviento detallado del año al cierre de la vigencia. </t>
  </si>
  <si>
    <t>REPORTE ARCHIVO EXCEL.</t>
  </si>
  <si>
    <t>H2(2018)</t>
  </si>
  <si>
    <t>Cuenta 243001 CxP Subsidios Asignados (AD) Existen órdenes de pago a favor de la UT de Cajas de Compensación Familiar para subsidio de Vivienda de Interés Social CAVIS UT, por concepto de cobros de esta entidad por gestión de los subsidios familiares de vivienda otorgados. Sin que se haya evidenciado el soporte de cada factura que relacione en detalle los datos de los beneficiarios.</t>
  </si>
  <si>
    <t>Incumplimiento de los lineamientos relativos a los soportes de contabilidad definidos en la Norma de Proceso Contable y Sistema Documetal Contable, establecido por la CGN.</t>
  </si>
  <si>
    <t xml:space="preserve">Instruir a CAVIS UT, para que soporte en cada factura la relación de los datos de los beneficiarios, señalando nombres, apellidos e identificación. </t>
  </si>
  <si>
    <t>Instruir a CAVIS  a través de correo electrónico para que radique las cuentas de cobro, anexando la relación de beneficiarios con los datos de nombres, e identificaciones.</t>
  </si>
  <si>
    <t>* oficio por correo electrónico.
* copia de cuenta de cobro radicada por CAVIS, evidenciando el listado de hogares beneficiarios.</t>
  </si>
  <si>
    <t>H9(2018)</t>
  </si>
  <si>
    <t>Ejecución Presupuestal cuenta 138427 CxC a la DTN por cancelación de las CxP vigencias 2015 a 2017 con Valor líquido cero en el aplicativo SIIF A la cuenta se han trasladado recursos de rezago vigencias 2015 a 2018, encontrándose en la vigencia 2019, saldo de recursos de las cuatro vigencias, pendientes de ejecución.</t>
  </si>
  <si>
    <t>La CGR manifiesta que existen deficiencias en el control que debe estar implícito en la ejecución del presupuesto. Por su parte FONVIVIENDA no comparte tal apreciación, toda vez que en SIIF Nación se surte toda la cadena presupuestal en cada vigencia. Se acepta observación item 1.</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</si>
  <si>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</si>
  <si>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</si>
  <si>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</si>
  <si>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</si>
  <si>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</si>
  <si>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</si>
  <si>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</si>
  <si>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</si>
  <si>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</si>
  <si>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</si>
  <si>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</si>
  <si>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</si>
  <si>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</si>
  <si>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</si>
  <si>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</si>
  <si>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</si>
  <si>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</si>
  <si>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</si>
  <si>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</si>
  <si>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</si>
  <si>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</si>
  <si>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</si>
  <si>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</si>
  <si>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</si>
  <si>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</si>
  <si>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</si>
  <si>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</si>
  <si>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</si>
  <si>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</si>
  <si>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</si>
  <si>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</si>
  <si>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</si>
  <si>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</si>
  <si>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</si>
  <si>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</si>
  <si>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</si>
  <si>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</si>
  <si>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</si>
  <si>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</si>
  <si>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</si>
  <si>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</si>
  <si>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</si>
  <si>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</si>
  <si>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</si>
  <si>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</si>
  <si>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</si>
  <si>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</si>
  <si>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</si>
  <si>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</si>
  <si>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</si>
  <si>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</si>
  <si>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</si>
  <si>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</si>
  <si>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</si>
  <si>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</si>
  <si>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</si>
  <si>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</si>
  <si>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</si>
  <si>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</si>
  <si>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</si>
  <si>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</si>
  <si>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</si>
  <si>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</si>
  <si>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</si>
  <si>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</si>
  <si>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</si>
  <si>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</si>
  <si>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</si>
  <si>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</si>
  <si>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</si>
  <si>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</si>
  <si>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</si>
  <si>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</si>
  <si>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</si>
  <si>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</si>
  <si>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</si>
  <si>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</si>
  <si>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</si>
  <si>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</si>
  <si>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</si>
  <si>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</si>
  <si>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</si>
  <si>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</si>
  <si>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</si>
  <si>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</si>
  <si>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</si>
  <si>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</si>
  <si>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</si>
  <si>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</si>
  <si>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</si>
  <si>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</si>
  <si>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</si>
  <si>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Realizar informe trimestral de seguimiento a cumplimiento  de metas teniendo en cuenta lo establecido en PND e Indicadores relacionados. En caso de alerta de rezago de alguna meta, el responsable misional establecerá un plan especial de gestión con actividades puntuales para el cumplimiento de la meta o reformulación justificada de la, cronograma y responsable</t>
  </si>
  <si>
    <t>Proyectar y gestionar  una modificación normativa al Decreto 1077 de 2015, por medio de la que se priorizaran los los hogares que se encuentren en estado calificado, que cuenten con SFV asignado y sin aplicar y aquellos cuyo subsidio no haya sido legalizado por estar vinculados a proyectos paralizados, siniestrados, indemnizados o declarados en incumplimiento.</t>
  </si>
  <si>
    <t>1.Diseño de La Arquitectura del Sistema de Información del Subsidio Familiar de Vivienda-SISFV. - 45%
2. Desarrollo del Sistema de información del SFV. - 40%
3. Implementación y estabilización del sistema de información del SFV. - 15%</t>
  </si>
  <si>
    <t>1. Documento y herramienta con el diseño de la arquitectura del SISFV.
2. Código fuente y documentos que soporten el desarrollo del SISFV.
3. Documento con la instalación del SISFV</t>
  </si>
  <si>
    <t>2 AVANCE o SEGUIMIENTO DEL PLAN DE MEJORAMIENTO</t>
  </si>
  <si>
    <t>Fonvivienda no cuenta con un sistema de información que permita consolidar y gestionar la información relacionada con los proyectos de vivienda y el subsidio familiar de vivienda de interés social.</t>
  </si>
  <si>
    <t>1. Inconsistencias en el cruce de información entre  los sistemas de información(FONADE-FONVIVIENDA, CAVIS UT). SPAT.
2. No existe un Sistema de Información único que permita la consolidación de la información relacionada con la oferta y la demanda de los programas de vivienda de interés social urbano.SSFV</t>
  </si>
  <si>
    <t>1(2015AE)</t>
  </si>
  <si>
    <t>2(2015AE)</t>
  </si>
  <si>
    <t>3(2015AE)</t>
  </si>
  <si>
    <t>4(2015AE)</t>
  </si>
  <si>
    <t>5(2015AE)</t>
  </si>
  <si>
    <t>6(2015AE)</t>
  </si>
  <si>
    <t>7(2015AE)</t>
  </si>
  <si>
    <t>35(09-10)</t>
  </si>
  <si>
    <t>45(09-10)</t>
  </si>
  <si>
    <t>5(07-11)</t>
  </si>
  <si>
    <t>16(12-13)</t>
  </si>
  <si>
    <t>50(12-13)</t>
  </si>
  <si>
    <t xml:space="preserve">1(2015) </t>
  </si>
  <si>
    <t xml:space="preserve">2(2015) </t>
  </si>
  <si>
    <t xml:space="preserve">3(2015) </t>
  </si>
  <si>
    <t xml:space="preserve">4(2015) </t>
  </si>
  <si>
    <t>5(2015CF)</t>
  </si>
  <si>
    <t xml:space="preserve">6(2015) </t>
  </si>
  <si>
    <t xml:space="preserve">7(2015) </t>
  </si>
  <si>
    <t xml:space="preserve">8(2015) </t>
  </si>
  <si>
    <t xml:space="preserve">9(2015) </t>
  </si>
  <si>
    <t>H1 2015</t>
  </si>
  <si>
    <t>H2 2015</t>
  </si>
  <si>
    <t>H3 2015</t>
  </si>
  <si>
    <t>H4 2015</t>
  </si>
  <si>
    <t>H5 2015</t>
  </si>
  <si>
    <t>H6 2015</t>
  </si>
  <si>
    <t>H7 2015</t>
  </si>
  <si>
    <t>H9 2015</t>
  </si>
  <si>
    <t>H10 2015</t>
  </si>
  <si>
    <t>H11 2015</t>
  </si>
  <si>
    <t>H14 2015</t>
  </si>
  <si>
    <t>H17 2015</t>
  </si>
  <si>
    <t>H19 2015</t>
  </si>
  <si>
    <t>H22 2015</t>
  </si>
  <si>
    <t>H23 2015</t>
  </si>
  <si>
    <t>H24 2015</t>
  </si>
  <si>
    <t>H38 2015</t>
  </si>
  <si>
    <t>H42 2015</t>
  </si>
  <si>
    <t>H46 2015</t>
  </si>
  <si>
    <t>H48 2015</t>
  </si>
  <si>
    <t>H50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</si>
</sst>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6" x14ac:knownFonts="1">
    <font>
      <sz val="11"/>
      <color indexed="8"/>
      <name val="Calibri"/>
      <family val="2"/>
      <scheme val="minor"/>
    </font>
    <font>
      <b/>
      <sz val="11"/>
      <color indexed="9"/>
      <name val="Calibri"/>
    </font>
    <font>
      <b/>
      <sz val="11"/>
      <color indexed="8"/>
      <name val="Calibri"/>
    </font>
    <font>
      <b/>
      <sz val="11"/>
      <color indexed="8"/>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1">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3" borderId="2" xfId="0"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3" fillId="3" borderId="2" xfId="0" applyFont="1" applyFill="1" applyBorder="1" applyAlignment="1" applyProtection="1">
      <alignment horizontal="center" vertical="center"/>
      <protection locked="0"/>
    </xf>
    <xf numFmtId="0" fontId="3" fillId="0" borderId="0" xfId="0" applyFont="1" applyAlignment="1">
      <alignment horizontal="center" vertical="center"/>
    </xf>
    <xf numFmtId="165" fontId="0" fillId="3" borderId="2" xfId="0" applyNumberFormat="1" applyFill="1" applyBorder="1" applyAlignment="1" applyProtection="1">
      <alignment horizontal="center" vertical="center" wrapText="1"/>
      <protection locked="0"/>
    </xf>
    <xf numFmtId="1" fontId="0" fillId="3" borderId="4" xfId="0"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1">
    <cellStyle name="Normal" xfId="0" builtinId="0"/>
    <cellStyle name="Normal 14" xfId="5" xr:uid="{00000000-0005-0000-0000-000001000000}"/>
    <cellStyle name="Normal 16" xfId="8" xr:uid="{00000000-0005-0000-0000-000002000000}"/>
    <cellStyle name="Normal 17" xfId="7" xr:uid="{00000000-0005-0000-0000-000003000000}"/>
    <cellStyle name="Normal 2" xfId="2" xr:uid="{00000000-0005-0000-0000-000004000000}"/>
    <cellStyle name="Normal 20" xfId="9" xr:uid="{00000000-0005-0000-0000-000005000000}"/>
    <cellStyle name="Normal 23" xfId="10" xr:uid="{00000000-0005-0000-0000-000006000000}"/>
    <cellStyle name="Normal 3 2 2" xfId="3" xr:uid="{00000000-0005-0000-0000-000007000000}"/>
    <cellStyle name="Normal 4" xfId="1" xr:uid="{00000000-0005-0000-0000-000008000000}"/>
    <cellStyle name="Normal 5" xfId="6" xr:uid="{00000000-0005-0000-0000-000009000000}"/>
    <cellStyle name="Normal 6" xfId="4"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zoomScale="80" zoomScaleNormal="80" workbookViewId="0">
      <selection activeCell="C11" sqref="C11"/>
    </sheetView>
  </sheetViews>
  <sheetFormatPr baseColWidth="10" defaultColWidth="9.1640625" defaultRowHeight="15" x14ac:dyDescent="0.2"/>
  <cols>
    <col min="2" max="2" width="16" customWidth="1"/>
    <col min="3" max="3" width="27" customWidth="1"/>
    <col min="4" max="4" width="45.33203125"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33203125" customWidth="1"/>
    <col min="14" max="14" width="48.1640625" customWidth="1"/>
    <col min="15" max="15" width="20.1640625" customWidth="1"/>
    <col min="17" max="256" width="8" hidden="1"/>
  </cols>
  <sheetData>
    <row r="1" spans="1:15" x14ac:dyDescent="0.2">
      <c r="B1" s="1" t="s">
        <v>0</v>
      </c>
      <c r="C1" s="1">
        <v>53</v>
      </c>
      <c r="D1" s="1" t="s">
        <v>1</v>
      </c>
    </row>
    <row r="2" spans="1:15" x14ac:dyDescent="0.2">
      <c r="B2" s="1" t="s">
        <v>2</v>
      </c>
      <c r="C2" s="1">
        <v>400</v>
      </c>
      <c r="D2" s="1" t="s">
        <v>3</v>
      </c>
    </row>
    <row r="3" spans="1:15" x14ac:dyDescent="0.2">
      <c r="B3" s="1" t="s">
        <v>4</v>
      </c>
      <c r="C3" s="1">
        <v>1</v>
      </c>
    </row>
    <row r="4" spans="1:15" x14ac:dyDescent="0.2">
      <c r="B4" s="1" t="s">
        <v>5</v>
      </c>
      <c r="C4" s="1">
        <v>527</v>
      </c>
    </row>
    <row r="5" spans="1:15" x14ac:dyDescent="0.2">
      <c r="B5" s="1" t="s">
        <v>6</v>
      </c>
      <c r="C5" s="2">
        <v>44196</v>
      </c>
    </row>
    <row r="6" spans="1:15" x14ac:dyDescent="0.2">
      <c r="B6" s="1" t="s">
        <v>7</v>
      </c>
      <c r="C6" s="1">
        <v>6</v>
      </c>
      <c r="D6" s="1" t="s">
        <v>8</v>
      </c>
    </row>
    <row r="8" spans="1:15" x14ac:dyDescent="0.2">
      <c r="A8" s="1" t="s">
        <v>9</v>
      </c>
      <c r="B8" s="9" t="s">
        <v>10</v>
      </c>
      <c r="C8" s="10"/>
      <c r="D8" s="10"/>
      <c r="E8" s="10"/>
      <c r="F8" s="10"/>
      <c r="G8" s="10"/>
      <c r="H8" s="10"/>
      <c r="I8" s="10"/>
      <c r="J8" s="10"/>
      <c r="K8" s="10"/>
      <c r="L8" s="10"/>
      <c r="M8" s="10"/>
      <c r="N8" s="10"/>
      <c r="O8" s="10"/>
    </row>
    <row r="9" spans="1:15" x14ac:dyDescent="0.2">
      <c r="C9" s="1">
        <v>4</v>
      </c>
      <c r="D9" s="1">
        <v>8</v>
      </c>
      <c r="E9" s="1">
        <v>12</v>
      </c>
      <c r="F9" s="1">
        <v>16</v>
      </c>
      <c r="G9" s="1">
        <v>20</v>
      </c>
      <c r="H9" s="1">
        <v>24</v>
      </c>
      <c r="I9" s="1">
        <v>28</v>
      </c>
      <c r="J9" s="1">
        <v>31</v>
      </c>
      <c r="K9" s="1">
        <v>32</v>
      </c>
      <c r="L9" s="1">
        <v>36</v>
      </c>
      <c r="M9" s="1">
        <v>40</v>
      </c>
      <c r="N9" s="1">
        <v>44</v>
      </c>
      <c r="O9" s="1">
        <v>48</v>
      </c>
    </row>
    <row r="10" spans="1:15" ht="16" thickBot="1"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09" thickBot="1" x14ac:dyDescent="0.25">
      <c r="A11" s="4">
        <v>1</v>
      </c>
      <c r="B11" s="6" t="s">
        <v>24</v>
      </c>
      <c r="C11" s="3" t="s">
        <v>26</v>
      </c>
      <c r="D11" s="5" t="s">
        <v>28</v>
      </c>
      <c r="E11" s="3" t="s">
        <v>29</v>
      </c>
      <c r="F11" s="3" t="s">
        <v>30</v>
      </c>
      <c r="G11" s="3" t="s">
        <v>31</v>
      </c>
      <c r="H11" s="3" t="s">
        <v>704</v>
      </c>
      <c r="I11" s="3" t="s">
        <v>705</v>
      </c>
      <c r="J11" s="3">
        <v>3</v>
      </c>
      <c r="K11" s="7">
        <v>43800</v>
      </c>
      <c r="L11" s="7">
        <v>44926</v>
      </c>
      <c r="M11" s="8">
        <f>(L11-K11)/7</f>
        <v>160.85714285714286</v>
      </c>
      <c r="N11" s="3">
        <v>0</v>
      </c>
      <c r="O11" s="3"/>
    </row>
    <row r="12" spans="1:15" ht="129" thickBot="1" x14ac:dyDescent="0.25">
      <c r="A12" s="4">
        <v>2</v>
      </c>
      <c r="B12" s="6" t="s">
        <v>27</v>
      </c>
      <c r="C12" s="3" t="s">
        <v>706</v>
      </c>
      <c r="D12" s="5" t="s">
        <v>72</v>
      </c>
      <c r="E12" s="3" t="s">
        <v>73</v>
      </c>
      <c r="F12" s="3" t="s">
        <v>707</v>
      </c>
      <c r="G12" s="3" t="s">
        <v>31</v>
      </c>
      <c r="H12" s="3" t="s">
        <v>704</v>
      </c>
      <c r="I12" s="3" t="s">
        <v>705</v>
      </c>
      <c r="J12" s="3">
        <v>3</v>
      </c>
      <c r="K12" s="7">
        <v>43800</v>
      </c>
      <c r="L12" s="7">
        <v>44926</v>
      </c>
      <c r="M12" s="8">
        <f t="shared" ref="M12:M75" si="0">(L12-K12)/7</f>
        <v>160.85714285714286</v>
      </c>
      <c r="N12" s="3">
        <v>0</v>
      </c>
      <c r="O12" s="3"/>
    </row>
    <row r="13" spans="1:15" ht="209" thickBot="1" x14ac:dyDescent="0.25">
      <c r="A13" s="4">
        <v>3</v>
      </c>
      <c r="B13" s="6" t="s">
        <v>34</v>
      </c>
      <c r="C13" s="3" t="s">
        <v>706</v>
      </c>
      <c r="D13" s="5" t="s">
        <v>74</v>
      </c>
      <c r="E13" s="3" t="s">
        <v>75</v>
      </c>
      <c r="F13" s="3" t="s">
        <v>708</v>
      </c>
      <c r="G13" s="3" t="s">
        <v>31</v>
      </c>
      <c r="H13" s="3" t="s">
        <v>32</v>
      </c>
      <c r="I13" s="3" t="s">
        <v>33</v>
      </c>
      <c r="J13" s="3">
        <v>3</v>
      </c>
      <c r="K13" s="7">
        <v>43800</v>
      </c>
      <c r="L13" s="7">
        <v>44926</v>
      </c>
      <c r="M13" s="8">
        <f t="shared" si="0"/>
        <v>160.85714285714286</v>
      </c>
      <c r="N13" s="3">
        <v>0</v>
      </c>
      <c r="O13" s="3"/>
    </row>
    <row r="14" spans="1:15" ht="209" thickBot="1" x14ac:dyDescent="0.25">
      <c r="A14" s="4">
        <v>4</v>
      </c>
      <c r="B14" s="6" t="s">
        <v>35</v>
      </c>
      <c r="C14" s="3" t="s">
        <v>26</v>
      </c>
      <c r="D14" s="5" t="s">
        <v>76</v>
      </c>
      <c r="E14" s="3" t="s">
        <v>77</v>
      </c>
      <c r="F14" s="3" t="s">
        <v>30</v>
      </c>
      <c r="G14" s="3" t="s">
        <v>31</v>
      </c>
      <c r="H14" s="3" t="s">
        <v>32</v>
      </c>
      <c r="I14" s="3" t="s">
        <v>33</v>
      </c>
      <c r="J14" s="3">
        <v>3</v>
      </c>
      <c r="K14" s="7">
        <v>43800</v>
      </c>
      <c r="L14" s="7">
        <v>44926</v>
      </c>
      <c r="M14" s="8">
        <f t="shared" si="0"/>
        <v>160.85714285714286</v>
      </c>
      <c r="N14" s="3">
        <v>0</v>
      </c>
      <c r="O14" s="3"/>
    </row>
    <row r="15" spans="1:15" ht="113" thickBot="1" x14ac:dyDescent="0.25">
      <c r="A15" s="4">
        <v>5</v>
      </c>
      <c r="B15" s="6" t="s">
        <v>36</v>
      </c>
      <c r="C15" s="3" t="s">
        <v>26</v>
      </c>
      <c r="D15" s="5" t="s">
        <v>78</v>
      </c>
      <c r="E15" s="3" t="s">
        <v>79</v>
      </c>
      <c r="F15" s="3" t="s">
        <v>80</v>
      </c>
      <c r="G15" s="3" t="s">
        <v>31</v>
      </c>
      <c r="H15" s="3" t="s">
        <v>32</v>
      </c>
      <c r="I15" s="3" t="s">
        <v>33</v>
      </c>
      <c r="J15" s="3">
        <v>3</v>
      </c>
      <c r="K15" s="7">
        <v>43800</v>
      </c>
      <c r="L15" s="7">
        <v>44926</v>
      </c>
      <c r="M15" s="8">
        <f t="shared" si="0"/>
        <v>160.85714285714286</v>
      </c>
      <c r="N15" s="3">
        <v>0</v>
      </c>
      <c r="O15" s="3"/>
    </row>
    <row r="16" spans="1:15" ht="113" thickBot="1" x14ac:dyDescent="0.25">
      <c r="A16" s="4">
        <v>6</v>
      </c>
      <c r="B16" s="6" t="s">
        <v>37</v>
      </c>
      <c r="C16" s="3" t="s">
        <v>26</v>
      </c>
      <c r="D16" s="5" t="s">
        <v>81</v>
      </c>
      <c r="E16" s="3" t="s">
        <v>82</v>
      </c>
      <c r="F16" s="3" t="s">
        <v>83</v>
      </c>
      <c r="G16" s="3" t="s">
        <v>31</v>
      </c>
      <c r="H16" s="3" t="s">
        <v>32</v>
      </c>
      <c r="I16" s="3" t="s">
        <v>33</v>
      </c>
      <c r="J16" s="3">
        <v>3</v>
      </c>
      <c r="K16" s="7">
        <v>43800</v>
      </c>
      <c r="L16" s="7">
        <v>44926</v>
      </c>
      <c r="M16" s="8">
        <f t="shared" si="0"/>
        <v>160.85714285714286</v>
      </c>
      <c r="N16" s="3">
        <v>0</v>
      </c>
      <c r="O16" s="3"/>
    </row>
    <row r="17" spans="1:15" ht="113" thickBot="1" x14ac:dyDescent="0.25">
      <c r="A17" s="4">
        <v>7</v>
      </c>
      <c r="B17" s="6" t="s">
        <v>38</v>
      </c>
      <c r="C17" s="3" t="s">
        <v>26</v>
      </c>
      <c r="D17" s="5" t="s">
        <v>84</v>
      </c>
      <c r="E17" s="3" t="s">
        <v>85</v>
      </c>
      <c r="F17" s="3" t="s">
        <v>86</v>
      </c>
      <c r="G17" s="3" t="s">
        <v>31</v>
      </c>
      <c r="H17" s="3" t="s">
        <v>32</v>
      </c>
      <c r="I17" s="3" t="s">
        <v>33</v>
      </c>
      <c r="J17" s="3">
        <v>3</v>
      </c>
      <c r="K17" s="7">
        <v>43800</v>
      </c>
      <c r="L17" s="7">
        <v>44926</v>
      </c>
      <c r="M17" s="8">
        <f t="shared" si="0"/>
        <v>160.85714285714286</v>
      </c>
      <c r="N17" s="3">
        <v>0</v>
      </c>
      <c r="O17" s="3"/>
    </row>
    <row r="18" spans="1:15" ht="113" thickBot="1" x14ac:dyDescent="0.25">
      <c r="A18" s="4">
        <v>8</v>
      </c>
      <c r="B18" s="6" t="s">
        <v>39</v>
      </c>
      <c r="C18" s="3" t="s">
        <v>26</v>
      </c>
      <c r="D18" s="5" t="s">
        <v>709</v>
      </c>
      <c r="E18" s="3" t="s">
        <v>87</v>
      </c>
      <c r="F18" s="3" t="s">
        <v>88</v>
      </c>
      <c r="G18" s="3" t="s">
        <v>31</v>
      </c>
      <c r="H18" s="3" t="s">
        <v>32</v>
      </c>
      <c r="I18" s="3" t="s">
        <v>33</v>
      </c>
      <c r="J18" s="3">
        <v>3</v>
      </c>
      <c r="K18" s="7">
        <v>43800</v>
      </c>
      <c r="L18" s="7">
        <v>44926</v>
      </c>
      <c r="M18" s="8">
        <f t="shared" si="0"/>
        <v>160.85714285714286</v>
      </c>
      <c r="N18" s="3">
        <v>0</v>
      </c>
      <c r="O18" s="3"/>
    </row>
    <row r="19" spans="1:15" ht="113" thickBot="1" x14ac:dyDescent="0.25">
      <c r="A19" s="4">
        <v>9</v>
      </c>
      <c r="B19" s="6" t="s">
        <v>40</v>
      </c>
      <c r="C19" s="3" t="s">
        <v>26</v>
      </c>
      <c r="D19" s="5" t="s">
        <v>710</v>
      </c>
      <c r="E19" s="3" t="s">
        <v>89</v>
      </c>
      <c r="F19" s="3" t="s">
        <v>90</v>
      </c>
      <c r="G19" s="3" t="s">
        <v>31</v>
      </c>
      <c r="H19" s="3" t="s">
        <v>32</v>
      </c>
      <c r="I19" s="3" t="s">
        <v>33</v>
      </c>
      <c r="J19" s="3">
        <v>3</v>
      </c>
      <c r="K19" s="7">
        <v>43800</v>
      </c>
      <c r="L19" s="7">
        <v>44926</v>
      </c>
      <c r="M19" s="8">
        <f t="shared" si="0"/>
        <v>160.85714285714286</v>
      </c>
      <c r="N19" s="3">
        <v>0</v>
      </c>
      <c r="O19" s="3"/>
    </row>
    <row r="20" spans="1:15" ht="209" thickBot="1" x14ac:dyDescent="0.25">
      <c r="A20" s="4">
        <v>10</v>
      </c>
      <c r="B20" s="6" t="s">
        <v>41</v>
      </c>
      <c r="C20" s="3" t="s">
        <v>26</v>
      </c>
      <c r="D20" s="5" t="s">
        <v>710</v>
      </c>
      <c r="E20" s="3" t="s">
        <v>89</v>
      </c>
      <c r="F20" s="3" t="s">
        <v>30</v>
      </c>
      <c r="G20" s="3" t="s">
        <v>31</v>
      </c>
      <c r="H20" s="3" t="s">
        <v>32</v>
      </c>
      <c r="I20" s="3" t="s">
        <v>33</v>
      </c>
      <c r="J20" s="3">
        <v>3</v>
      </c>
      <c r="K20" s="7">
        <v>43800</v>
      </c>
      <c r="L20" s="7">
        <v>44926</v>
      </c>
      <c r="M20" s="8">
        <f t="shared" si="0"/>
        <v>160.85714285714286</v>
      </c>
      <c r="N20" s="3">
        <v>0</v>
      </c>
      <c r="O20" s="3"/>
    </row>
    <row r="21" spans="1:15" ht="145" thickBot="1" x14ac:dyDescent="0.25">
      <c r="A21" s="4">
        <v>11</v>
      </c>
      <c r="B21" s="6" t="s">
        <v>42</v>
      </c>
      <c r="C21" s="3" t="s">
        <v>26</v>
      </c>
      <c r="D21" s="5" t="s">
        <v>711</v>
      </c>
      <c r="E21" s="3" t="s">
        <v>91</v>
      </c>
      <c r="F21" s="3" t="s">
        <v>92</v>
      </c>
      <c r="G21" s="3" t="s">
        <v>31</v>
      </c>
      <c r="H21" s="3" t="s">
        <v>32</v>
      </c>
      <c r="I21" s="3" t="s">
        <v>33</v>
      </c>
      <c r="J21" s="3">
        <v>3</v>
      </c>
      <c r="K21" s="7">
        <v>43800</v>
      </c>
      <c r="L21" s="7">
        <v>44926</v>
      </c>
      <c r="M21" s="8">
        <f t="shared" si="0"/>
        <v>160.85714285714286</v>
      </c>
      <c r="N21" s="3">
        <v>0</v>
      </c>
      <c r="O21" s="3"/>
    </row>
    <row r="22" spans="1:15" ht="209" thickBot="1" x14ac:dyDescent="0.25">
      <c r="A22" s="4">
        <v>12</v>
      </c>
      <c r="B22" s="6" t="s">
        <v>43</v>
      </c>
      <c r="C22" s="3" t="s">
        <v>26</v>
      </c>
      <c r="D22" s="5" t="s">
        <v>711</v>
      </c>
      <c r="E22" s="3" t="s">
        <v>91</v>
      </c>
      <c r="F22" s="3" t="s">
        <v>30</v>
      </c>
      <c r="G22" s="3" t="s">
        <v>31</v>
      </c>
      <c r="H22" s="3" t="s">
        <v>32</v>
      </c>
      <c r="I22" s="3" t="s">
        <v>33</v>
      </c>
      <c r="J22" s="3">
        <v>3</v>
      </c>
      <c r="K22" s="7">
        <v>43800</v>
      </c>
      <c r="L22" s="7">
        <v>44926</v>
      </c>
      <c r="M22" s="8">
        <f t="shared" si="0"/>
        <v>160.85714285714286</v>
      </c>
      <c r="N22" s="3">
        <v>0</v>
      </c>
      <c r="O22" s="3"/>
    </row>
    <row r="23" spans="1:15" ht="209" thickBot="1" x14ac:dyDescent="0.25">
      <c r="A23" s="4">
        <v>13</v>
      </c>
      <c r="B23" s="6" t="s">
        <v>44</v>
      </c>
      <c r="C23" s="3" t="s">
        <v>26</v>
      </c>
      <c r="D23" s="5" t="s">
        <v>712</v>
      </c>
      <c r="E23" s="3" t="s">
        <v>93</v>
      </c>
      <c r="F23" s="3" t="s">
        <v>30</v>
      </c>
      <c r="G23" s="3" t="s">
        <v>31</v>
      </c>
      <c r="H23" s="3" t="s">
        <v>32</v>
      </c>
      <c r="I23" s="3" t="s">
        <v>33</v>
      </c>
      <c r="J23" s="3">
        <v>3</v>
      </c>
      <c r="K23" s="7">
        <v>43800</v>
      </c>
      <c r="L23" s="7">
        <v>44926</v>
      </c>
      <c r="M23" s="8">
        <f t="shared" si="0"/>
        <v>160.85714285714286</v>
      </c>
      <c r="N23" s="3">
        <v>0</v>
      </c>
      <c r="O23" s="3"/>
    </row>
    <row r="24" spans="1:15" ht="209" thickBot="1" x14ac:dyDescent="0.25">
      <c r="A24" s="4">
        <v>14</v>
      </c>
      <c r="B24" s="6" t="s">
        <v>45</v>
      </c>
      <c r="C24" s="3" t="s">
        <v>26</v>
      </c>
      <c r="D24" s="5" t="s">
        <v>713</v>
      </c>
      <c r="E24" s="3" t="s">
        <v>94</v>
      </c>
      <c r="F24" s="3" t="s">
        <v>30</v>
      </c>
      <c r="G24" s="3" t="s">
        <v>31</v>
      </c>
      <c r="H24" s="3" t="s">
        <v>32</v>
      </c>
      <c r="I24" s="3" t="s">
        <v>33</v>
      </c>
      <c r="J24" s="3">
        <v>3</v>
      </c>
      <c r="K24" s="7">
        <v>43800</v>
      </c>
      <c r="L24" s="7">
        <v>44926</v>
      </c>
      <c r="M24" s="8">
        <f t="shared" si="0"/>
        <v>160.85714285714286</v>
      </c>
      <c r="N24" s="3">
        <v>0</v>
      </c>
      <c r="O24" s="3"/>
    </row>
    <row r="25" spans="1:15" ht="209" thickBot="1" x14ac:dyDescent="0.25">
      <c r="A25" s="4">
        <v>15</v>
      </c>
      <c r="B25" s="6" t="s">
        <v>46</v>
      </c>
      <c r="C25" s="3" t="s">
        <v>26</v>
      </c>
      <c r="D25" s="5" t="s">
        <v>714</v>
      </c>
      <c r="E25" s="3" t="s">
        <v>95</v>
      </c>
      <c r="F25" s="3" t="s">
        <v>30</v>
      </c>
      <c r="G25" s="3" t="s">
        <v>31</v>
      </c>
      <c r="H25" s="3" t="s">
        <v>32</v>
      </c>
      <c r="I25" s="3" t="s">
        <v>33</v>
      </c>
      <c r="J25" s="3">
        <v>3</v>
      </c>
      <c r="K25" s="7">
        <v>43800</v>
      </c>
      <c r="L25" s="7">
        <v>44926</v>
      </c>
      <c r="M25" s="8">
        <f t="shared" si="0"/>
        <v>160.85714285714286</v>
      </c>
      <c r="N25" s="3">
        <v>0</v>
      </c>
      <c r="O25" s="3"/>
    </row>
    <row r="26" spans="1:15" ht="113" thickBot="1" x14ac:dyDescent="0.25">
      <c r="A26" s="4">
        <v>16</v>
      </c>
      <c r="B26" s="6" t="s">
        <v>47</v>
      </c>
      <c r="C26" s="3" t="s">
        <v>26</v>
      </c>
      <c r="D26" s="5" t="s">
        <v>715</v>
      </c>
      <c r="E26" s="3" t="s">
        <v>96</v>
      </c>
      <c r="F26" s="3" t="s">
        <v>97</v>
      </c>
      <c r="G26" s="3" t="s">
        <v>31</v>
      </c>
      <c r="H26" s="3" t="s">
        <v>32</v>
      </c>
      <c r="I26" s="3" t="s">
        <v>33</v>
      </c>
      <c r="J26" s="3">
        <v>2</v>
      </c>
      <c r="K26" s="7">
        <v>42767</v>
      </c>
      <c r="L26" s="7">
        <v>44926</v>
      </c>
      <c r="M26" s="8">
        <f t="shared" si="0"/>
        <v>308.42857142857144</v>
      </c>
      <c r="N26" s="3">
        <v>0</v>
      </c>
      <c r="O26" s="3"/>
    </row>
    <row r="27" spans="1:15" ht="129" thickBot="1" x14ac:dyDescent="0.25">
      <c r="A27" s="4">
        <v>17</v>
      </c>
      <c r="B27" s="6" t="s">
        <v>48</v>
      </c>
      <c r="C27" s="3" t="s">
        <v>26</v>
      </c>
      <c r="D27" s="5" t="s">
        <v>716</v>
      </c>
      <c r="E27" s="3" t="s">
        <v>98</v>
      </c>
      <c r="F27" s="3" t="s">
        <v>99</v>
      </c>
      <c r="G27" s="3" t="s">
        <v>31</v>
      </c>
      <c r="H27" s="3" t="s">
        <v>32</v>
      </c>
      <c r="I27" s="3" t="s">
        <v>32</v>
      </c>
      <c r="J27" s="3">
        <v>3</v>
      </c>
      <c r="K27" s="7">
        <v>43800</v>
      </c>
      <c r="L27" s="7">
        <v>44926</v>
      </c>
      <c r="M27" s="8">
        <f t="shared" si="0"/>
        <v>160.85714285714286</v>
      </c>
      <c r="N27" s="3">
        <v>0</v>
      </c>
      <c r="O27" s="3"/>
    </row>
    <row r="28" spans="1:15" ht="113" thickBot="1" x14ac:dyDescent="0.25">
      <c r="A28" s="4">
        <v>18</v>
      </c>
      <c r="B28" s="6" t="s">
        <v>49</v>
      </c>
      <c r="C28" s="3" t="s">
        <v>26</v>
      </c>
      <c r="D28" s="5" t="s">
        <v>717</v>
      </c>
      <c r="E28" s="3" t="s">
        <v>100</v>
      </c>
      <c r="F28" s="3" t="s">
        <v>101</v>
      </c>
      <c r="G28" s="3" t="s">
        <v>31</v>
      </c>
      <c r="H28" s="3" t="s">
        <v>32</v>
      </c>
      <c r="I28" s="3" t="s">
        <v>32</v>
      </c>
      <c r="J28" s="3">
        <v>3</v>
      </c>
      <c r="K28" s="7">
        <v>43800</v>
      </c>
      <c r="L28" s="7">
        <v>44926</v>
      </c>
      <c r="M28" s="8">
        <f t="shared" si="0"/>
        <v>160.85714285714286</v>
      </c>
      <c r="N28" s="3">
        <v>0</v>
      </c>
      <c r="O28" s="3"/>
    </row>
    <row r="29" spans="1:15" ht="177" thickBot="1" x14ac:dyDescent="0.25">
      <c r="A29" s="4">
        <v>19</v>
      </c>
      <c r="B29" s="6" t="s">
        <v>50</v>
      </c>
      <c r="C29" s="3" t="s">
        <v>26</v>
      </c>
      <c r="D29" s="5" t="s">
        <v>718</v>
      </c>
      <c r="E29" s="3" t="s">
        <v>102</v>
      </c>
      <c r="F29" s="3" t="s">
        <v>103</v>
      </c>
      <c r="G29" s="3" t="s">
        <v>31</v>
      </c>
      <c r="H29" s="3" t="s">
        <v>32</v>
      </c>
      <c r="I29" s="3" t="s">
        <v>32</v>
      </c>
      <c r="J29" s="3">
        <v>3</v>
      </c>
      <c r="K29" s="7">
        <v>43800</v>
      </c>
      <c r="L29" s="7">
        <v>44926</v>
      </c>
      <c r="M29" s="8">
        <f t="shared" si="0"/>
        <v>160.85714285714286</v>
      </c>
      <c r="N29" s="3">
        <v>0</v>
      </c>
      <c r="O29" s="3"/>
    </row>
    <row r="30" spans="1:15" ht="209" thickBot="1" x14ac:dyDescent="0.25">
      <c r="A30" s="4">
        <v>20</v>
      </c>
      <c r="B30" s="6" t="s">
        <v>51</v>
      </c>
      <c r="C30" s="3" t="s">
        <v>26</v>
      </c>
      <c r="D30" s="5" t="s">
        <v>104</v>
      </c>
      <c r="E30" s="3" t="s">
        <v>105</v>
      </c>
      <c r="F30" s="3" t="s">
        <v>30</v>
      </c>
      <c r="G30" s="3" t="s">
        <v>31</v>
      </c>
      <c r="H30" s="3" t="s">
        <v>32</v>
      </c>
      <c r="I30" s="3" t="s">
        <v>33</v>
      </c>
      <c r="J30" s="3">
        <v>3</v>
      </c>
      <c r="K30" s="7">
        <v>43800</v>
      </c>
      <c r="L30" s="7">
        <v>44926</v>
      </c>
      <c r="M30" s="8">
        <f t="shared" si="0"/>
        <v>160.85714285714286</v>
      </c>
      <c r="N30" s="3">
        <v>0</v>
      </c>
      <c r="O30" s="3"/>
    </row>
    <row r="31" spans="1:15" ht="81" thickBot="1" x14ac:dyDescent="0.25">
      <c r="A31" s="4">
        <v>21</v>
      </c>
      <c r="B31" s="6" t="s">
        <v>52</v>
      </c>
      <c r="C31" s="3" t="s">
        <v>26</v>
      </c>
      <c r="D31" s="5" t="s">
        <v>719</v>
      </c>
      <c r="E31" s="3" t="s">
        <v>106</v>
      </c>
      <c r="F31" s="3"/>
      <c r="G31" s="3" t="s">
        <v>107</v>
      </c>
      <c r="H31" s="3" t="s">
        <v>108</v>
      </c>
      <c r="I31" s="3" t="s">
        <v>109</v>
      </c>
      <c r="J31" s="3">
        <v>2</v>
      </c>
      <c r="K31" s="7">
        <v>41897</v>
      </c>
      <c r="L31" s="7">
        <v>42246</v>
      </c>
      <c r="M31" s="8">
        <f t="shared" si="0"/>
        <v>49.857142857142854</v>
      </c>
      <c r="N31" s="3">
        <v>2</v>
      </c>
      <c r="O31" s="3"/>
    </row>
    <row r="32" spans="1:15" ht="97" thickBot="1" x14ac:dyDescent="0.25">
      <c r="A32" s="4">
        <v>22</v>
      </c>
      <c r="B32" s="6" t="s">
        <v>53</v>
      </c>
      <c r="C32" s="3" t="s">
        <v>26</v>
      </c>
      <c r="D32" s="5" t="s">
        <v>720</v>
      </c>
      <c r="E32" s="3" t="s">
        <v>110</v>
      </c>
      <c r="F32" s="3"/>
      <c r="G32" s="3" t="s">
        <v>111</v>
      </c>
      <c r="H32" s="3" t="s">
        <v>112</v>
      </c>
      <c r="I32" s="3" t="s">
        <v>113</v>
      </c>
      <c r="J32" s="3">
        <v>1</v>
      </c>
      <c r="K32" s="7">
        <v>41884</v>
      </c>
      <c r="L32" s="7">
        <v>42093</v>
      </c>
      <c r="M32" s="8">
        <f t="shared" si="0"/>
        <v>29.857142857142858</v>
      </c>
      <c r="N32" s="3">
        <v>1</v>
      </c>
      <c r="O32" s="3"/>
    </row>
    <row r="33" spans="1:15" ht="161" thickBot="1" x14ac:dyDescent="0.25">
      <c r="A33" s="4">
        <v>23</v>
      </c>
      <c r="B33" s="6" t="s">
        <v>54</v>
      </c>
      <c r="C33" s="3" t="s">
        <v>26</v>
      </c>
      <c r="D33" s="5" t="s">
        <v>114</v>
      </c>
      <c r="E33" s="3" t="s">
        <v>115</v>
      </c>
      <c r="F33" s="3"/>
      <c r="G33" s="3" t="s">
        <v>116</v>
      </c>
      <c r="H33" s="3" t="s">
        <v>117</v>
      </c>
      <c r="I33" s="3" t="s">
        <v>118</v>
      </c>
      <c r="J33" s="3">
        <v>3</v>
      </c>
      <c r="K33" s="7">
        <v>42185</v>
      </c>
      <c r="L33" s="7">
        <v>42735</v>
      </c>
      <c r="M33" s="8">
        <f t="shared" si="0"/>
        <v>78.571428571428569</v>
      </c>
      <c r="N33" s="3">
        <v>3</v>
      </c>
      <c r="O33" s="3"/>
    </row>
    <row r="34" spans="1:15" ht="177" thickBot="1" x14ac:dyDescent="0.25">
      <c r="A34" s="4">
        <v>24</v>
      </c>
      <c r="B34" s="6" t="s">
        <v>55</v>
      </c>
      <c r="C34" s="3" t="s">
        <v>26</v>
      </c>
      <c r="D34" s="5" t="s">
        <v>119</v>
      </c>
      <c r="E34" s="3" t="s">
        <v>120</v>
      </c>
      <c r="F34" s="3"/>
      <c r="G34" s="3" t="s">
        <v>121</v>
      </c>
      <c r="H34" s="3" t="s">
        <v>122</v>
      </c>
      <c r="I34" s="3" t="s">
        <v>123</v>
      </c>
      <c r="J34" s="3">
        <v>1</v>
      </c>
      <c r="K34" s="7">
        <v>42248</v>
      </c>
      <c r="L34" s="7">
        <v>42428</v>
      </c>
      <c r="M34" s="8">
        <f t="shared" si="0"/>
        <v>25.714285714285715</v>
      </c>
      <c r="N34" s="3">
        <v>1</v>
      </c>
      <c r="O34" s="3"/>
    </row>
    <row r="35" spans="1:15" ht="161" thickBot="1" x14ac:dyDescent="0.25">
      <c r="A35" s="4">
        <v>25</v>
      </c>
      <c r="B35" s="6" t="s">
        <v>56</v>
      </c>
      <c r="C35" s="3" t="s">
        <v>26</v>
      </c>
      <c r="D35" s="5" t="s">
        <v>124</v>
      </c>
      <c r="E35" s="3" t="s">
        <v>125</v>
      </c>
      <c r="F35" s="3"/>
      <c r="G35" s="3" t="s">
        <v>126</v>
      </c>
      <c r="H35" s="3" t="s">
        <v>127</v>
      </c>
      <c r="I35" s="3" t="s">
        <v>128</v>
      </c>
      <c r="J35" s="3">
        <v>1</v>
      </c>
      <c r="K35" s="7">
        <v>42277</v>
      </c>
      <c r="L35" s="7">
        <v>42643</v>
      </c>
      <c r="M35" s="8">
        <f t="shared" si="0"/>
        <v>52.285714285714285</v>
      </c>
      <c r="N35" s="3">
        <v>1</v>
      </c>
      <c r="O35" s="3"/>
    </row>
    <row r="36" spans="1:15" ht="177" thickBot="1" x14ac:dyDescent="0.25">
      <c r="A36" s="4">
        <v>26</v>
      </c>
      <c r="B36" s="6" t="s">
        <v>57</v>
      </c>
      <c r="C36" s="3" t="s">
        <v>26</v>
      </c>
      <c r="D36" s="5" t="s">
        <v>129</v>
      </c>
      <c r="E36" s="3" t="s">
        <v>130</v>
      </c>
      <c r="F36" s="3"/>
      <c r="G36" s="3" t="s">
        <v>31</v>
      </c>
      <c r="H36" s="3" t="s">
        <v>32</v>
      </c>
      <c r="I36" s="3" t="s">
        <v>32</v>
      </c>
      <c r="J36" s="3">
        <v>3</v>
      </c>
      <c r="K36" s="7">
        <v>43800</v>
      </c>
      <c r="L36" s="7">
        <v>44926</v>
      </c>
      <c r="M36" s="8">
        <f t="shared" si="0"/>
        <v>160.85714285714286</v>
      </c>
      <c r="N36" s="3">
        <v>0</v>
      </c>
      <c r="O36" s="3"/>
    </row>
    <row r="37" spans="1:15" ht="209" thickBot="1" x14ac:dyDescent="0.25">
      <c r="A37" s="4">
        <v>27</v>
      </c>
      <c r="B37" s="6" t="s">
        <v>58</v>
      </c>
      <c r="C37" s="3" t="s">
        <v>26</v>
      </c>
      <c r="D37" s="5" t="s">
        <v>721</v>
      </c>
      <c r="E37" s="3" t="s">
        <v>131</v>
      </c>
      <c r="F37" s="3" t="s">
        <v>132</v>
      </c>
      <c r="G37" s="3" t="s">
        <v>133</v>
      </c>
      <c r="H37" s="3" t="s">
        <v>134</v>
      </c>
      <c r="I37" s="3" t="s">
        <v>135</v>
      </c>
      <c r="J37" s="3">
        <v>1</v>
      </c>
      <c r="K37" s="7">
        <v>42675</v>
      </c>
      <c r="L37" s="7">
        <v>43373</v>
      </c>
      <c r="M37" s="8">
        <f t="shared" si="0"/>
        <v>99.714285714285708</v>
      </c>
      <c r="N37" s="3">
        <v>1</v>
      </c>
      <c r="O37" s="3"/>
    </row>
    <row r="38" spans="1:15" ht="241" thickBot="1" x14ac:dyDescent="0.25">
      <c r="A38" s="4">
        <v>28</v>
      </c>
      <c r="B38" s="6" t="s">
        <v>59</v>
      </c>
      <c r="C38" s="3" t="s">
        <v>26</v>
      </c>
      <c r="D38" s="5" t="s">
        <v>722</v>
      </c>
      <c r="E38" s="3" t="s">
        <v>136</v>
      </c>
      <c r="F38" s="3" t="s">
        <v>137</v>
      </c>
      <c r="G38" s="3" t="s">
        <v>138</v>
      </c>
      <c r="H38" s="3" t="s">
        <v>139</v>
      </c>
      <c r="I38" s="3" t="s">
        <v>140</v>
      </c>
      <c r="J38" s="3">
        <v>1</v>
      </c>
      <c r="K38" s="7">
        <v>42675</v>
      </c>
      <c r="L38" s="7">
        <v>43281</v>
      </c>
      <c r="M38" s="8">
        <f t="shared" si="0"/>
        <v>86.571428571428569</v>
      </c>
      <c r="N38" s="3">
        <v>1</v>
      </c>
      <c r="O38" s="3"/>
    </row>
    <row r="39" spans="1:15" ht="209" thickBot="1" x14ac:dyDescent="0.25">
      <c r="A39" s="4">
        <v>29</v>
      </c>
      <c r="B39" s="6" t="s">
        <v>60</v>
      </c>
      <c r="C39" s="3" t="s">
        <v>26</v>
      </c>
      <c r="D39" s="5" t="s">
        <v>723</v>
      </c>
      <c r="E39" s="3" t="s">
        <v>141</v>
      </c>
      <c r="F39" s="3" t="s">
        <v>142</v>
      </c>
      <c r="G39" s="3" t="s">
        <v>143</v>
      </c>
      <c r="H39" s="3" t="s">
        <v>134</v>
      </c>
      <c r="I39" s="3" t="s">
        <v>135</v>
      </c>
      <c r="J39" s="3">
        <v>1</v>
      </c>
      <c r="K39" s="7">
        <v>42675</v>
      </c>
      <c r="L39" s="7">
        <v>43373</v>
      </c>
      <c r="M39" s="8">
        <f t="shared" si="0"/>
        <v>99.714285714285708</v>
      </c>
      <c r="N39" s="3">
        <v>1</v>
      </c>
      <c r="O39" s="3"/>
    </row>
    <row r="40" spans="1:15" ht="241" thickBot="1" x14ac:dyDescent="0.25">
      <c r="A40" s="4">
        <v>30</v>
      </c>
      <c r="B40" s="6" t="s">
        <v>61</v>
      </c>
      <c r="C40" s="3" t="s">
        <v>26</v>
      </c>
      <c r="D40" s="5" t="s">
        <v>724</v>
      </c>
      <c r="E40" s="3" t="s">
        <v>144</v>
      </c>
      <c r="F40" s="3" t="s">
        <v>142</v>
      </c>
      <c r="G40" s="3" t="s">
        <v>138</v>
      </c>
      <c r="H40" s="3" t="s">
        <v>139</v>
      </c>
      <c r="I40" s="3" t="s">
        <v>140</v>
      </c>
      <c r="J40" s="3">
        <v>1</v>
      </c>
      <c r="K40" s="7">
        <v>42675</v>
      </c>
      <c r="L40" s="7">
        <v>43281</v>
      </c>
      <c r="M40" s="8">
        <f t="shared" si="0"/>
        <v>86.571428571428569</v>
      </c>
      <c r="N40" s="3">
        <v>1</v>
      </c>
      <c r="O40" s="3"/>
    </row>
    <row r="41" spans="1:15" ht="177" thickBot="1" x14ac:dyDescent="0.25">
      <c r="A41" s="4">
        <v>31</v>
      </c>
      <c r="B41" s="6" t="s">
        <v>62</v>
      </c>
      <c r="C41" s="3" t="s">
        <v>26</v>
      </c>
      <c r="D41" s="5" t="s">
        <v>725</v>
      </c>
      <c r="E41" s="3" t="s">
        <v>145</v>
      </c>
      <c r="F41" s="3" t="s">
        <v>146</v>
      </c>
      <c r="G41" s="3" t="s">
        <v>147</v>
      </c>
      <c r="H41" s="3" t="s">
        <v>148</v>
      </c>
      <c r="I41" s="3" t="s">
        <v>149</v>
      </c>
      <c r="J41" s="3">
        <v>1</v>
      </c>
      <c r="K41" s="7">
        <v>42675</v>
      </c>
      <c r="L41" s="7">
        <v>43373</v>
      </c>
      <c r="M41" s="8">
        <f t="shared" si="0"/>
        <v>99.714285714285708</v>
      </c>
      <c r="N41" s="3">
        <v>1</v>
      </c>
      <c r="O41" s="3"/>
    </row>
    <row r="42" spans="1:15" ht="241" thickBot="1" x14ac:dyDescent="0.25">
      <c r="A42" s="4">
        <v>32</v>
      </c>
      <c r="B42" s="6" t="s">
        <v>63</v>
      </c>
      <c r="C42" s="3" t="s">
        <v>26</v>
      </c>
      <c r="D42" s="5" t="s">
        <v>726</v>
      </c>
      <c r="E42" s="3" t="s">
        <v>150</v>
      </c>
      <c r="F42" s="3" t="s">
        <v>151</v>
      </c>
      <c r="G42" s="3" t="s">
        <v>152</v>
      </c>
      <c r="H42" s="3" t="s">
        <v>153</v>
      </c>
      <c r="I42" s="3" t="s">
        <v>154</v>
      </c>
      <c r="J42" s="3">
        <v>1</v>
      </c>
      <c r="K42" s="7">
        <v>42675</v>
      </c>
      <c r="L42" s="7">
        <v>43281</v>
      </c>
      <c r="M42" s="8">
        <f t="shared" si="0"/>
        <v>86.571428571428569</v>
      </c>
      <c r="N42" s="3">
        <v>1</v>
      </c>
      <c r="O42" s="3"/>
    </row>
    <row r="43" spans="1:15" ht="177" thickBot="1" x14ac:dyDescent="0.25">
      <c r="A43" s="4">
        <v>33</v>
      </c>
      <c r="B43" s="6" t="s">
        <v>64</v>
      </c>
      <c r="C43" s="3" t="s">
        <v>26</v>
      </c>
      <c r="D43" s="5" t="s">
        <v>727</v>
      </c>
      <c r="E43" s="3" t="s">
        <v>155</v>
      </c>
      <c r="F43" s="3" t="s">
        <v>151</v>
      </c>
      <c r="G43" s="3" t="s">
        <v>156</v>
      </c>
      <c r="H43" s="3" t="s">
        <v>153</v>
      </c>
      <c r="I43" s="3" t="s">
        <v>154</v>
      </c>
      <c r="J43" s="3">
        <v>1</v>
      </c>
      <c r="K43" s="7">
        <v>42675</v>
      </c>
      <c r="L43" s="7">
        <v>43281</v>
      </c>
      <c r="M43" s="8">
        <f t="shared" si="0"/>
        <v>86.571428571428569</v>
      </c>
      <c r="N43" s="3">
        <v>1</v>
      </c>
      <c r="O43" s="3"/>
    </row>
    <row r="44" spans="1:15" ht="145" thickBot="1" x14ac:dyDescent="0.25">
      <c r="A44" s="4">
        <v>34</v>
      </c>
      <c r="B44" s="6" t="s">
        <v>65</v>
      </c>
      <c r="C44" s="3" t="s">
        <v>26</v>
      </c>
      <c r="D44" s="5" t="s">
        <v>728</v>
      </c>
      <c r="E44" s="3" t="s">
        <v>157</v>
      </c>
      <c r="F44" s="3" t="s">
        <v>151</v>
      </c>
      <c r="G44" s="3" t="s">
        <v>158</v>
      </c>
      <c r="H44" s="3" t="s">
        <v>159</v>
      </c>
      <c r="I44" s="3" t="s">
        <v>160</v>
      </c>
      <c r="J44" s="3">
        <v>1</v>
      </c>
      <c r="K44" s="7">
        <v>42675</v>
      </c>
      <c r="L44" s="7">
        <v>43069</v>
      </c>
      <c r="M44" s="8">
        <f t="shared" si="0"/>
        <v>56.285714285714285</v>
      </c>
      <c r="N44" s="3">
        <v>1</v>
      </c>
      <c r="O44" s="3"/>
    </row>
    <row r="45" spans="1:15" ht="113" thickBot="1" x14ac:dyDescent="0.25">
      <c r="A45" s="4">
        <v>35</v>
      </c>
      <c r="B45" s="6" t="s">
        <v>66</v>
      </c>
      <c r="C45" s="3" t="s">
        <v>26</v>
      </c>
      <c r="D45" s="5" t="s">
        <v>729</v>
      </c>
      <c r="E45" s="3" t="s">
        <v>161</v>
      </c>
      <c r="F45" s="3" t="s">
        <v>162</v>
      </c>
      <c r="G45" s="3" t="s">
        <v>163</v>
      </c>
      <c r="H45" s="3" t="s">
        <v>164</v>
      </c>
      <c r="I45" s="3" t="s">
        <v>165</v>
      </c>
      <c r="J45" s="3">
        <v>1</v>
      </c>
      <c r="K45" s="7">
        <v>42675</v>
      </c>
      <c r="L45" s="7">
        <v>43069</v>
      </c>
      <c r="M45" s="8">
        <f t="shared" si="0"/>
        <v>56.285714285714285</v>
      </c>
      <c r="N45" s="3">
        <v>1</v>
      </c>
      <c r="O45" s="3"/>
    </row>
    <row r="46" spans="1:15" ht="257" thickBot="1" x14ac:dyDescent="0.25">
      <c r="A46" s="4">
        <v>36</v>
      </c>
      <c r="B46" s="6" t="s">
        <v>67</v>
      </c>
      <c r="C46" s="3" t="s">
        <v>26</v>
      </c>
      <c r="D46" s="5" t="s">
        <v>730</v>
      </c>
      <c r="E46" s="3" t="s">
        <v>166</v>
      </c>
      <c r="F46" s="3" t="s">
        <v>167</v>
      </c>
      <c r="G46" s="3" t="s">
        <v>702</v>
      </c>
      <c r="H46" s="3" t="s">
        <v>168</v>
      </c>
      <c r="I46" s="3" t="s">
        <v>169</v>
      </c>
      <c r="J46" s="3">
        <v>4</v>
      </c>
      <c r="K46" s="7">
        <v>42917</v>
      </c>
      <c r="L46" s="7">
        <v>43311</v>
      </c>
      <c r="M46" s="8">
        <f t="shared" si="0"/>
        <v>56.285714285714285</v>
      </c>
      <c r="N46" s="3">
        <v>4</v>
      </c>
      <c r="O46" s="3"/>
    </row>
    <row r="47" spans="1:15" ht="177" thickBot="1" x14ac:dyDescent="0.25">
      <c r="A47" s="4">
        <v>37</v>
      </c>
      <c r="B47" s="6" t="s">
        <v>68</v>
      </c>
      <c r="C47" s="3" t="s">
        <v>26</v>
      </c>
      <c r="D47" s="5" t="s">
        <v>731</v>
      </c>
      <c r="E47" s="3" t="s">
        <v>170</v>
      </c>
      <c r="F47" s="3" t="s">
        <v>171</v>
      </c>
      <c r="G47" s="3" t="s">
        <v>172</v>
      </c>
      <c r="H47" s="3" t="s">
        <v>703</v>
      </c>
      <c r="I47" s="3" t="s">
        <v>173</v>
      </c>
      <c r="J47" s="3">
        <v>1</v>
      </c>
      <c r="K47" s="7">
        <v>42916</v>
      </c>
      <c r="L47" s="7">
        <v>43069</v>
      </c>
      <c r="M47" s="8">
        <f t="shared" si="0"/>
        <v>21.857142857142858</v>
      </c>
      <c r="N47" s="3">
        <v>1</v>
      </c>
      <c r="O47" s="3"/>
    </row>
    <row r="48" spans="1:15" ht="161" thickBot="1" x14ac:dyDescent="0.25">
      <c r="A48" s="4">
        <v>38</v>
      </c>
      <c r="B48" s="6" t="s">
        <v>69</v>
      </c>
      <c r="C48" s="3" t="s">
        <v>26</v>
      </c>
      <c r="D48" s="5" t="s">
        <v>732</v>
      </c>
      <c r="E48" s="3" t="s">
        <v>174</v>
      </c>
      <c r="F48" s="3" t="s">
        <v>175</v>
      </c>
      <c r="G48" s="3" t="s">
        <v>172</v>
      </c>
      <c r="H48" s="3" t="s">
        <v>176</v>
      </c>
      <c r="I48" s="3" t="s">
        <v>173</v>
      </c>
      <c r="J48" s="3">
        <v>1</v>
      </c>
      <c r="K48" s="7">
        <v>42916</v>
      </c>
      <c r="L48" s="7">
        <v>43069</v>
      </c>
      <c r="M48" s="8">
        <f t="shared" si="0"/>
        <v>21.857142857142858</v>
      </c>
      <c r="N48" s="3">
        <v>1</v>
      </c>
      <c r="O48" s="3"/>
    </row>
    <row r="49" spans="1:15" ht="177" thickBot="1" x14ac:dyDescent="0.25">
      <c r="A49" s="4">
        <v>39</v>
      </c>
      <c r="B49" s="6" t="s">
        <v>70</v>
      </c>
      <c r="C49" s="3" t="s">
        <v>26</v>
      </c>
      <c r="D49" s="5" t="s">
        <v>733</v>
      </c>
      <c r="E49" s="3" t="s">
        <v>177</v>
      </c>
      <c r="F49" s="3" t="s">
        <v>178</v>
      </c>
      <c r="G49" s="3" t="s">
        <v>179</v>
      </c>
      <c r="H49" s="3" t="s">
        <v>180</v>
      </c>
      <c r="I49" s="3" t="s">
        <v>181</v>
      </c>
      <c r="J49" s="3">
        <v>5</v>
      </c>
      <c r="K49" s="7">
        <v>42917</v>
      </c>
      <c r="L49" s="7">
        <v>43312</v>
      </c>
      <c r="M49" s="8">
        <f t="shared" si="0"/>
        <v>56.428571428571431</v>
      </c>
      <c r="N49" s="3">
        <v>5</v>
      </c>
      <c r="O49" s="3"/>
    </row>
    <row r="50" spans="1:15" ht="177" thickBot="1" x14ac:dyDescent="0.25">
      <c r="A50" s="4">
        <v>40</v>
      </c>
      <c r="B50" s="6" t="s">
        <v>71</v>
      </c>
      <c r="C50" s="3" t="s">
        <v>26</v>
      </c>
      <c r="D50" s="5" t="s">
        <v>734</v>
      </c>
      <c r="E50" s="3" t="s">
        <v>182</v>
      </c>
      <c r="F50" s="3" t="s">
        <v>183</v>
      </c>
      <c r="G50" s="3" t="s">
        <v>184</v>
      </c>
      <c r="H50" s="3" t="s">
        <v>185</v>
      </c>
      <c r="I50" s="3" t="s">
        <v>186</v>
      </c>
      <c r="J50" s="3">
        <v>4</v>
      </c>
      <c r="K50" s="7">
        <v>42916</v>
      </c>
      <c r="L50" s="7">
        <v>43646</v>
      </c>
      <c r="M50" s="8">
        <f t="shared" si="0"/>
        <v>104.28571428571429</v>
      </c>
      <c r="N50" s="3">
        <v>4</v>
      </c>
      <c r="O50" s="3"/>
    </row>
    <row r="51" spans="1:15" ht="177" thickBot="1" x14ac:dyDescent="0.25">
      <c r="A51" s="4">
        <v>41</v>
      </c>
      <c r="B51" s="6" t="s">
        <v>610</v>
      </c>
      <c r="C51" s="3" t="s">
        <v>26</v>
      </c>
      <c r="D51" s="5" t="s">
        <v>735</v>
      </c>
      <c r="E51" s="3" t="s">
        <v>187</v>
      </c>
      <c r="F51" s="3" t="s">
        <v>188</v>
      </c>
      <c r="G51" s="3" t="s">
        <v>189</v>
      </c>
      <c r="H51" s="3" t="s">
        <v>190</v>
      </c>
      <c r="I51" s="3" t="s">
        <v>191</v>
      </c>
      <c r="J51" s="3">
        <v>7</v>
      </c>
      <c r="K51" s="7">
        <v>42737</v>
      </c>
      <c r="L51" s="7">
        <v>43132</v>
      </c>
      <c r="M51" s="8">
        <f t="shared" si="0"/>
        <v>56.428571428571431</v>
      </c>
      <c r="N51" s="3">
        <v>7</v>
      </c>
      <c r="O51" s="3"/>
    </row>
    <row r="52" spans="1:15" ht="193" thickBot="1" x14ac:dyDescent="0.25">
      <c r="A52" s="4">
        <v>42</v>
      </c>
      <c r="B52" s="6" t="s">
        <v>611</v>
      </c>
      <c r="C52" s="3" t="s">
        <v>26</v>
      </c>
      <c r="D52" s="5" t="s">
        <v>736</v>
      </c>
      <c r="E52" s="3" t="s">
        <v>192</v>
      </c>
      <c r="F52" s="3" t="s">
        <v>193</v>
      </c>
      <c r="G52" s="3" t="s">
        <v>194</v>
      </c>
      <c r="H52" s="3" t="s">
        <v>195</v>
      </c>
      <c r="I52" s="3" t="s">
        <v>196</v>
      </c>
      <c r="J52" s="3">
        <v>7</v>
      </c>
      <c r="K52" s="7">
        <v>42737</v>
      </c>
      <c r="L52" s="7">
        <v>43132</v>
      </c>
      <c r="M52" s="8">
        <f t="shared" si="0"/>
        <v>56.428571428571431</v>
      </c>
      <c r="N52" s="3">
        <v>7</v>
      </c>
      <c r="O52" s="3"/>
    </row>
    <row r="53" spans="1:15" ht="225" thickBot="1" x14ac:dyDescent="0.25">
      <c r="A53" s="4">
        <v>43</v>
      </c>
      <c r="B53" s="6" t="s">
        <v>612</v>
      </c>
      <c r="C53" s="3" t="s">
        <v>26</v>
      </c>
      <c r="D53" s="5" t="s">
        <v>737</v>
      </c>
      <c r="E53" s="3" t="s">
        <v>197</v>
      </c>
      <c r="F53" s="3" t="s">
        <v>198</v>
      </c>
      <c r="G53" s="3" t="s">
        <v>199</v>
      </c>
      <c r="H53" s="3" t="s">
        <v>200</v>
      </c>
      <c r="I53" s="3" t="s">
        <v>201</v>
      </c>
      <c r="J53" s="3">
        <v>4</v>
      </c>
      <c r="K53" s="7">
        <v>42917</v>
      </c>
      <c r="L53" s="7">
        <v>43189</v>
      </c>
      <c r="M53" s="8">
        <f t="shared" si="0"/>
        <v>38.857142857142854</v>
      </c>
      <c r="N53" s="3">
        <v>4</v>
      </c>
      <c r="O53" s="3"/>
    </row>
    <row r="54" spans="1:15" ht="177" thickBot="1" x14ac:dyDescent="0.25">
      <c r="A54" s="4">
        <v>44</v>
      </c>
      <c r="B54" s="6" t="s">
        <v>613</v>
      </c>
      <c r="C54" s="3" t="s">
        <v>26</v>
      </c>
      <c r="D54" s="5" t="s">
        <v>738</v>
      </c>
      <c r="E54" s="3" t="s">
        <v>202</v>
      </c>
      <c r="F54" s="3" t="s">
        <v>203</v>
      </c>
      <c r="G54" s="3" t="s">
        <v>204</v>
      </c>
      <c r="H54" s="3" t="s">
        <v>205</v>
      </c>
      <c r="I54" s="3" t="s">
        <v>173</v>
      </c>
      <c r="J54" s="3">
        <v>1</v>
      </c>
      <c r="K54" s="7">
        <v>42916</v>
      </c>
      <c r="L54" s="7">
        <v>43069</v>
      </c>
      <c r="M54" s="8">
        <f t="shared" si="0"/>
        <v>21.857142857142858</v>
      </c>
      <c r="N54" s="3">
        <v>1</v>
      </c>
      <c r="O54" s="3"/>
    </row>
    <row r="55" spans="1:15" ht="145" thickBot="1" x14ac:dyDescent="0.25">
      <c r="A55" s="4">
        <v>45</v>
      </c>
      <c r="B55" s="6" t="s">
        <v>614</v>
      </c>
      <c r="C55" s="3" t="s">
        <v>26</v>
      </c>
      <c r="D55" s="5" t="s">
        <v>739</v>
      </c>
      <c r="E55" s="3" t="s">
        <v>206</v>
      </c>
      <c r="F55" s="3" t="s">
        <v>207</v>
      </c>
      <c r="G55" s="3" t="s">
        <v>208</v>
      </c>
      <c r="H55" s="3" t="s">
        <v>209</v>
      </c>
      <c r="I55" s="3" t="s">
        <v>210</v>
      </c>
      <c r="J55" s="3">
        <v>1</v>
      </c>
      <c r="K55" s="7">
        <v>42917</v>
      </c>
      <c r="L55" s="7">
        <v>43069</v>
      </c>
      <c r="M55" s="8">
        <f t="shared" si="0"/>
        <v>21.714285714285715</v>
      </c>
      <c r="N55" s="3">
        <v>1</v>
      </c>
      <c r="O55" s="3"/>
    </row>
    <row r="56" spans="1:15" ht="193" thickBot="1" x14ac:dyDescent="0.25">
      <c r="A56" s="4">
        <v>46</v>
      </c>
      <c r="B56" s="6" t="s">
        <v>615</v>
      </c>
      <c r="C56" s="3" t="s">
        <v>26</v>
      </c>
      <c r="D56" s="5" t="s">
        <v>740</v>
      </c>
      <c r="E56" s="3" t="s">
        <v>211</v>
      </c>
      <c r="F56" s="3" t="s">
        <v>212</v>
      </c>
      <c r="G56" s="3" t="s">
        <v>179</v>
      </c>
      <c r="H56" s="3" t="s">
        <v>180</v>
      </c>
      <c r="I56" s="3" t="s">
        <v>181</v>
      </c>
      <c r="J56" s="3">
        <v>5</v>
      </c>
      <c r="K56" s="7">
        <v>42917</v>
      </c>
      <c r="L56" s="7">
        <v>43312</v>
      </c>
      <c r="M56" s="8">
        <f t="shared" si="0"/>
        <v>56.428571428571431</v>
      </c>
      <c r="N56" s="3">
        <v>5</v>
      </c>
      <c r="O56" s="3"/>
    </row>
    <row r="57" spans="1:15" ht="177" thickBot="1" x14ac:dyDescent="0.25">
      <c r="A57" s="4">
        <v>47</v>
      </c>
      <c r="B57" s="6" t="s">
        <v>616</v>
      </c>
      <c r="C57" s="3" t="s">
        <v>26</v>
      </c>
      <c r="D57" s="5" t="s">
        <v>741</v>
      </c>
      <c r="E57" s="3" t="s">
        <v>213</v>
      </c>
      <c r="F57" s="3" t="s">
        <v>214</v>
      </c>
      <c r="G57" s="3" t="s">
        <v>215</v>
      </c>
      <c r="H57" s="3" t="s">
        <v>216</v>
      </c>
      <c r="I57" s="3" t="s">
        <v>217</v>
      </c>
      <c r="J57" s="3">
        <v>3</v>
      </c>
      <c r="K57" s="7">
        <v>42795</v>
      </c>
      <c r="L57" s="7">
        <v>43189</v>
      </c>
      <c r="M57" s="8">
        <f t="shared" si="0"/>
        <v>56.285714285714285</v>
      </c>
      <c r="N57" s="3">
        <v>3</v>
      </c>
      <c r="O57" s="3"/>
    </row>
    <row r="58" spans="1:15" ht="193" thickBot="1" x14ac:dyDescent="0.25">
      <c r="A58" s="4">
        <v>48</v>
      </c>
      <c r="B58" s="6" t="s">
        <v>617</v>
      </c>
      <c r="C58" s="3" t="s">
        <v>26</v>
      </c>
      <c r="D58" s="5" t="s">
        <v>742</v>
      </c>
      <c r="E58" s="3" t="s">
        <v>218</v>
      </c>
      <c r="F58" s="3" t="s">
        <v>219</v>
      </c>
      <c r="G58" s="3" t="s">
        <v>220</v>
      </c>
      <c r="H58" s="3" t="s">
        <v>221</v>
      </c>
      <c r="I58" s="3" t="s">
        <v>222</v>
      </c>
      <c r="J58" s="3">
        <v>1</v>
      </c>
      <c r="K58" s="7">
        <v>43132</v>
      </c>
      <c r="L58" s="7">
        <v>43281</v>
      </c>
      <c r="M58" s="8">
        <f t="shared" si="0"/>
        <v>21.285714285714285</v>
      </c>
      <c r="N58" s="3">
        <v>1</v>
      </c>
      <c r="O58" s="3"/>
    </row>
    <row r="59" spans="1:15" ht="177" thickBot="1" x14ac:dyDescent="0.25">
      <c r="A59" s="4">
        <v>49</v>
      </c>
      <c r="B59" s="6" t="s">
        <v>618</v>
      </c>
      <c r="C59" s="3" t="s">
        <v>26</v>
      </c>
      <c r="D59" s="5" t="s">
        <v>743</v>
      </c>
      <c r="E59" s="3" t="s">
        <v>223</v>
      </c>
      <c r="F59" s="3" t="s">
        <v>224</v>
      </c>
      <c r="G59" s="3" t="s">
        <v>225</v>
      </c>
      <c r="H59" s="3" t="s">
        <v>226</v>
      </c>
      <c r="I59" s="3" t="s">
        <v>227</v>
      </c>
      <c r="J59" s="3">
        <v>2</v>
      </c>
      <c r="K59" s="7">
        <v>42916</v>
      </c>
      <c r="L59" s="7">
        <v>43281</v>
      </c>
      <c r="M59" s="8">
        <f t="shared" si="0"/>
        <v>52.142857142857146</v>
      </c>
      <c r="N59" s="3">
        <v>2</v>
      </c>
      <c r="O59" s="3"/>
    </row>
    <row r="60" spans="1:15" ht="193" thickBot="1" x14ac:dyDescent="0.25">
      <c r="A60" s="4">
        <v>50</v>
      </c>
      <c r="B60" s="6" t="s">
        <v>619</v>
      </c>
      <c r="C60" s="3" t="s">
        <v>26</v>
      </c>
      <c r="D60" s="5" t="s">
        <v>744</v>
      </c>
      <c r="E60" s="3" t="s">
        <v>228</v>
      </c>
      <c r="F60" s="3" t="s">
        <v>224</v>
      </c>
      <c r="G60" s="3" t="s">
        <v>225</v>
      </c>
      <c r="H60" s="3" t="s">
        <v>226</v>
      </c>
      <c r="I60" s="3" t="s">
        <v>227</v>
      </c>
      <c r="J60" s="3">
        <v>2</v>
      </c>
      <c r="K60" s="7">
        <v>42916</v>
      </c>
      <c r="L60" s="7">
        <v>43281</v>
      </c>
      <c r="M60" s="8">
        <f t="shared" si="0"/>
        <v>52.142857142857146</v>
      </c>
      <c r="N60" s="3">
        <v>2</v>
      </c>
      <c r="O60" s="3"/>
    </row>
    <row r="61" spans="1:15" ht="209" thickBot="1" x14ac:dyDescent="0.25">
      <c r="A61" s="4">
        <v>51</v>
      </c>
      <c r="B61" s="6" t="s">
        <v>620</v>
      </c>
      <c r="C61" s="3" t="s">
        <v>26</v>
      </c>
      <c r="D61" s="5" t="s">
        <v>745</v>
      </c>
      <c r="E61" s="3" t="s">
        <v>229</v>
      </c>
      <c r="F61" s="3" t="s">
        <v>230</v>
      </c>
      <c r="G61" s="3" t="s">
        <v>231</v>
      </c>
      <c r="H61" s="3" t="s">
        <v>232</v>
      </c>
      <c r="I61" s="3" t="s">
        <v>233</v>
      </c>
      <c r="J61" s="3">
        <v>2</v>
      </c>
      <c r="K61" s="7">
        <v>42917</v>
      </c>
      <c r="L61" s="7">
        <v>43281</v>
      </c>
      <c r="M61" s="8">
        <f t="shared" si="0"/>
        <v>52</v>
      </c>
      <c r="N61" s="3">
        <v>2</v>
      </c>
      <c r="O61" s="3"/>
    </row>
    <row r="62" spans="1:15" ht="209" thickBot="1" x14ac:dyDescent="0.25">
      <c r="A62" s="4">
        <v>52</v>
      </c>
      <c r="B62" s="6" t="s">
        <v>621</v>
      </c>
      <c r="C62" s="3" t="s">
        <v>26</v>
      </c>
      <c r="D62" s="5" t="s">
        <v>746</v>
      </c>
      <c r="E62" s="3" t="s">
        <v>234</v>
      </c>
      <c r="F62" s="3" t="s">
        <v>235</v>
      </c>
      <c r="G62" s="3" t="s">
        <v>31</v>
      </c>
      <c r="H62" s="3" t="s">
        <v>32</v>
      </c>
      <c r="I62" s="3" t="s">
        <v>33</v>
      </c>
      <c r="J62" s="3">
        <v>1</v>
      </c>
      <c r="K62" s="7">
        <v>42947</v>
      </c>
      <c r="L62" s="7">
        <v>43311</v>
      </c>
      <c r="M62" s="8">
        <f t="shared" si="0"/>
        <v>52</v>
      </c>
      <c r="N62" s="3">
        <v>1</v>
      </c>
      <c r="O62" s="3"/>
    </row>
    <row r="63" spans="1:15" ht="209" thickBot="1" x14ac:dyDescent="0.25">
      <c r="A63" s="4">
        <v>53</v>
      </c>
      <c r="B63" s="6" t="s">
        <v>622</v>
      </c>
      <c r="C63" s="3" t="s">
        <v>26</v>
      </c>
      <c r="D63" s="5" t="s">
        <v>747</v>
      </c>
      <c r="E63" s="3" t="s">
        <v>236</v>
      </c>
      <c r="F63" s="3" t="s">
        <v>30</v>
      </c>
      <c r="G63" s="3" t="s">
        <v>31</v>
      </c>
      <c r="H63" s="3" t="s">
        <v>32</v>
      </c>
      <c r="I63" s="3" t="s">
        <v>33</v>
      </c>
      <c r="J63" s="3">
        <v>3</v>
      </c>
      <c r="K63" s="7">
        <v>43800</v>
      </c>
      <c r="L63" s="7">
        <v>44926</v>
      </c>
      <c r="M63" s="8">
        <f t="shared" si="0"/>
        <v>160.85714285714286</v>
      </c>
      <c r="N63" s="3">
        <v>0</v>
      </c>
      <c r="O63" s="3"/>
    </row>
    <row r="64" spans="1:15" ht="193" thickBot="1" x14ac:dyDescent="0.25">
      <c r="A64" s="4">
        <v>54</v>
      </c>
      <c r="B64" s="6" t="s">
        <v>623</v>
      </c>
      <c r="C64" s="3" t="s">
        <v>26</v>
      </c>
      <c r="D64" s="5" t="s">
        <v>748</v>
      </c>
      <c r="E64" s="3" t="s">
        <v>237</v>
      </c>
      <c r="F64" s="3" t="s">
        <v>238</v>
      </c>
      <c r="G64" s="3" t="s">
        <v>239</v>
      </c>
      <c r="H64" s="3" t="s">
        <v>240</v>
      </c>
      <c r="I64" s="3" t="s">
        <v>241</v>
      </c>
      <c r="J64" s="3">
        <v>1</v>
      </c>
      <c r="K64" s="7">
        <v>42922</v>
      </c>
      <c r="L64" s="7">
        <v>43190</v>
      </c>
      <c r="M64" s="8">
        <f t="shared" si="0"/>
        <v>38.285714285714285</v>
      </c>
      <c r="N64" s="3">
        <v>1</v>
      </c>
      <c r="O64" s="3"/>
    </row>
    <row r="65" spans="1:15" ht="305" thickBot="1" x14ac:dyDescent="0.25">
      <c r="A65" s="4">
        <v>55</v>
      </c>
      <c r="B65" s="6" t="s">
        <v>624</v>
      </c>
      <c r="C65" s="3" t="s">
        <v>26</v>
      </c>
      <c r="D65" s="5" t="s">
        <v>749</v>
      </c>
      <c r="E65" s="3" t="s">
        <v>242</v>
      </c>
      <c r="F65" s="3" t="s">
        <v>243</v>
      </c>
      <c r="G65" s="3" t="s">
        <v>244</v>
      </c>
      <c r="H65" s="3" t="s">
        <v>245</v>
      </c>
      <c r="I65" s="3" t="s">
        <v>246</v>
      </c>
      <c r="J65" s="3">
        <v>1</v>
      </c>
      <c r="K65" s="7">
        <v>42922</v>
      </c>
      <c r="L65" s="7">
        <v>43069</v>
      </c>
      <c r="M65" s="8">
        <f t="shared" si="0"/>
        <v>21</v>
      </c>
      <c r="N65" s="3">
        <v>1</v>
      </c>
      <c r="O65" s="3"/>
    </row>
    <row r="66" spans="1:15" ht="193" thickBot="1" x14ac:dyDescent="0.25">
      <c r="A66" s="4">
        <v>56</v>
      </c>
      <c r="B66" s="6" t="s">
        <v>625</v>
      </c>
      <c r="C66" s="3" t="s">
        <v>26</v>
      </c>
      <c r="D66" s="5" t="s">
        <v>750</v>
      </c>
      <c r="E66" s="3" t="s">
        <v>247</v>
      </c>
      <c r="F66" s="3" t="s">
        <v>248</v>
      </c>
      <c r="G66" s="3" t="s">
        <v>249</v>
      </c>
      <c r="H66" s="3" t="s">
        <v>250</v>
      </c>
      <c r="I66" s="3" t="s">
        <v>251</v>
      </c>
      <c r="J66" s="3">
        <v>1</v>
      </c>
      <c r="K66" s="7">
        <v>43069</v>
      </c>
      <c r="L66" s="7">
        <v>43312</v>
      </c>
      <c r="M66" s="8">
        <f t="shared" si="0"/>
        <v>34.714285714285715</v>
      </c>
      <c r="N66" s="3">
        <v>1</v>
      </c>
      <c r="O66" s="3"/>
    </row>
    <row r="67" spans="1:15" ht="145" thickBot="1" x14ac:dyDescent="0.25">
      <c r="A67" s="4">
        <v>57</v>
      </c>
      <c r="B67" s="6" t="s">
        <v>626</v>
      </c>
      <c r="C67" s="3" t="s">
        <v>26</v>
      </c>
      <c r="D67" s="5" t="s">
        <v>252</v>
      </c>
      <c r="E67" s="3" t="s">
        <v>253</v>
      </c>
      <c r="F67" s="3" t="s">
        <v>254</v>
      </c>
      <c r="G67" s="3" t="s">
        <v>255</v>
      </c>
      <c r="H67" s="3" t="s">
        <v>256</v>
      </c>
      <c r="I67" s="3" t="s">
        <v>257</v>
      </c>
      <c r="J67" s="3">
        <v>1</v>
      </c>
      <c r="K67" s="7">
        <v>42982</v>
      </c>
      <c r="L67" s="7">
        <v>43190</v>
      </c>
      <c r="M67" s="8">
        <f t="shared" si="0"/>
        <v>29.714285714285715</v>
      </c>
      <c r="N67" s="3">
        <v>1</v>
      </c>
      <c r="O67" s="3"/>
    </row>
    <row r="68" spans="1:15" ht="193" thickBot="1" x14ac:dyDescent="0.25">
      <c r="A68" s="4">
        <v>58</v>
      </c>
      <c r="B68" s="6" t="s">
        <v>627</v>
      </c>
      <c r="C68" s="3" t="s">
        <v>26</v>
      </c>
      <c r="D68" s="5" t="s">
        <v>258</v>
      </c>
      <c r="E68" s="3" t="s">
        <v>259</v>
      </c>
      <c r="F68" s="3" t="s">
        <v>254</v>
      </c>
      <c r="G68" s="3" t="s">
        <v>255</v>
      </c>
      <c r="H68" s="3" t="s">
        <v>256</v>
      </c>
      <c r="I68" s="3" t="s">
        <v>257</v>
      </c>
      <c r="J68" s="3">
        <v>1</v>
      </c>
      <c r="K68" s="7">
        <v>42982</v>
      </c>
      <c r="L68" s="7">
        <v>43190</v>
      </c>
      <c r="M68" s="8">
        <f t="shared" si="0"/>
        <v>29.714285714285715</v>
      </c>
      <c r="N68" s="3">
        <v>1</v>
      </c>
      <c r="O68" s="3"/>
    </row>
    <row r="69" spans="1:15" ht="177" thickBot="1" x14ac:dyDescent="0.25">
      <c r="A69" s="4">
        <v>59</v>
      </c>
      <c r="B69" s="6" t="s">
        <v>628</v>
      </c>
      <c r="C69" s="3" t="s">
        <v>26</v>
      </c>
      <c r="D69" s="5" t="s">
        <v>260</v>
      </c>
      <c r="E69" s="3" t="s">
        <v>261</v>
      </c>
      <c r="F69" s="3" t="s">
        <v>262</v>
      </c>
      <c r="G69" s="3" t="s">
        <v>263</v>
      </c>
      <c r="H69" s="3" t="s">
        <v>264</v>
      </c>
      <c r="I69" s="3" t="s">
        <v>265</v>
      </c>
      <c r="J69" s="3">
        <v>1</v>
      </c>
      <c r="K69" s="7">
        <v>42982</v>
      </c>
      <c r="L69" s="7">
        <v>43190</v>
      </c>
      <c r="M69" s="8">
        <f t="shared" si="0"/>
        <v>29.714285714285715</v>
      </c>
      <c r="N69" s="3">
        <v>1</v>
      </c>
      <c r="O69" s="3"/>
    </row>
    <row r="70" spans="1:15" ht="177" thickBot="1" x14ac:dyDescent="0.25">
      <c r="A70" s="4">
        <v>60</v>
      </c>
      <c r="B70" s="6" t="s">
        <v>629</v>
      </c>
      <c r="C70" s="3" t="s">
        <v>26</v>
      </c>
      <c r="D70" s="5" t="s">
        <v>266</v>
      </c>
      <c r="E70" s="3" t="s">
        <v>267</v>
      </c>
      <c r="F70" s="3" t="s">
        <v>268</v>
      </c>
      <c r="G70" s="3" t="s">
        <v>269</v>
      </c>
      <c r="H70" s="3" t="s">
        <v>270</v>
      </c>
      <c r="I70" s="3" t="s">
        <v>271</v>
      </c>
      <c r="J70" s="3">
        <v>1</v>
      </c>
      <c r="K70" s="7">
        <v>42982</v>
      </c>
      <c r="L70" s="7">
        <v>43347</v>
      </c>
      <c r="M70" s="8">
        <f t="shared" si="0"/>
        <v>52.142857142857146</v>
      </c>
      <c r="N70" s="3">
        <v>1</v>
      </c>
      <c r="O70" s="3"/>
    </row>
    <row r="71" spans="1:15" ht="177" thickBot="1" x14ac:dyDescent="0.25">
      <c r="A71" s="4">
        <v>61</v>
      </c>
      <c r="B71" s="6" t="s">
        <v>630</v>
      </c>
      <c r="C71" s="3" t="s">
        <v>26</v>
      </c>
      <c r="D71" s="5" t="s">
        <v>272</v>
      </c>
      <c r="E71" s="3" t="s">
        <v>273</v>
      </c>
      <c r="F71" s="3" t="s">
        <v>274</v>
      </c>
      <c r="G71" s="3" t="s">
        <v>275</v>
      </c>
      <c r="H71" s="3" t="s">
        <v>264</v>
      </c>
      <c r="I71" s="3" t="s">
        <v>265</v>
      </c>
      <c r="J71" s="3">
        <v>1</v>
      </c>
      <c r="K71" s="7">
        <v>42982</v>
      </c>
      <c r="L71" s="7">
        <v>43190</v>
      </c>
      <c r="M71" s="8">
        <f t="shared" si="0"/>
        <v>29.714285714285715</v>
      </c>
      <c r="N71" s="3">
        <v>1</v>
      </c>
      <c r="O71" s="3"/>
    </row>
    <row r="72" spans="1:15" ht="193" thickBot="1" x14ac:dyDescent="0.25">
      <c r="A72" s="4">
        <v>62</v>
      </c>
      <c r="B72" s="6" t="s">
        <v>631</v>
      </c>
      <c r="C72" s="3" t="s">
        <v>26</v>
      </c>
      <c r="D72" s="5" t="s">
        <v>276</v>
      </c>
      <c r="E72" s="3" t="s">
        <v>277</v>
      </c>
      <c r="F72" s="3" t="s">
        <v>278</v>
      </c>
      <c r="G72" s="3" t="s">
        <v>279</v>
      </c>
      <c r="H72" s="3" t="s">
        <v>280</v>
      </c>
      <c r="I72" s="3" t="s">
        <v>281</v>
      </c>
      <c r="J72" s="3">
        <v>1</v>
      </c>
      <c r="K72" s="7">
        <v>43008</v>
      </c>
      <c r="L72" s="7">
        <v>43190</v>
      </c>
      <c r="M72" s="8">
        <f t="shared" si="0"/>
        <v>26</v>
      </c>
      <c r="N72" s="3">
        <v>1</v>
      </c>
      <c r="O72" s="3"/>
    </row>
    <row r="73" spans="1:15" ht="241" thickBot="1" x14ac:dyDescent="0.25">
      <c r="A73" s="4">
        <v>63</v>
      </c>
      <c r="B73" s="6" t="s">
        <v>632</v>
      </c>
      <c r="C73" s="3" t="s">
        <v>26</v>
      </c>
      <c r="D73" s="5" t="s">
        <v>282</v>
      </c>
      <c r="E73" s="3" t="s">
        <v>283</v>
      </c>
      <c r="F73" s="3" t="s">
        <v>284</v>
      </c>
      <c r="G73" s="3" t="s">
        <v>285</v>
      </c>
      <c r="H73" s="3" t="s">
        <v>286</v>
      </c>
      <c r="I73" s="3" t="s">
        <v>210</v>
      </c>
      <c r="J73" s="3">
        <v>1</v>
      </c>
      <c r="K73" s="7">
        <v>43008</v>
      </c>
      <c r="L73" s="7">
        <v>43100</v>
      </c>
      <c r="M73" s="8">
        <f t="shared" si="0"/>
        <v>13.142857142857142</v>
      </c>
      <c r="N73" s="3">
        <v>1</v>
      </c>
      <c r="O73" s="3"/>
    </row>
    <row r="74" spans="1:15" ht="129" thickBot="1" x14ac:dyDescent="0.25">
      <c r="A74" s="4">
        <v>64</v>
      </c>
      <c r="B74" s="6" t="s">
        <v>633</v>
      </c>
      <c r="C74" s="3" t="s">
        <v>26</v>
      </c>
      <c r="D74" s="5" t="s">
        <v>287</v>
      </c>
      <c r="E74" s="3" t="s">
        <v>288</v>
      </c>
      <c r="F74" s="3" t="s">
        <v>254</v>
      </c>
      <c r="G74" s="3" t="s">
        <v>255</v>
      </c>
      <c r="H74" s="3" t="s">
        <v>256</v>
      </c>
      <c r="I74" s="3" t="s">
        <v>257</v>
      </c>
      <c r="J74" s="3">
        <v>1</v>
      </c>
      <c r="K74" s="7">
        <v>42982</v>
      </c>
      <c r="L74" s="7">
        <v>43190</v>
      </c>
      <c r="M74" s="8">
        <f t="shared" si="0"/>
        <v>29.714285714285715</v>
      </c>
      <c r="N74" s="3">
        <v>1</v>
      </c>
      <c r="O74" s="3"/>
    </row>
    <row r="75" spans="1:15" ht="129" thickBot="1" x14ac:dyDescent="0.25">
      <c r="A75" s="4">
        <v>65</v>
      </c>
      <c r="B75" s="6" t="s">
        <v>634</v>
      </c>
      <c r="C75" s="3" t="s">
        <v>26</v>
      </c>
      <c r="D75" s="5" t="s">
        <v>289</v>
      </c>
      <c r="E75" s="3" t="s">
        <v>290</v>
      </c>
      <c r="F75" s="3" t="s">
        <v>254</v>
      </c>
      <c r="G75" s="3" t="s">
        <v>255</v>
      </c>
      <c r="H75" s="3" t="s">
        <v>256</v>
      </c>
      <c r="I75" s="3" t="s">
        <v>257</v>
      </c>
      <c r="J75" s="3">
        <v>1</v>
      </c>
      <c r="K75" s="7">
        <v>42982</v>
      </c>
      <c r="L75" s="7">
        <v>43190</v>
      </c>
      <c r="M75" s="8">
        <f t="shared" si="0"/>
        <v>29.714285714285715</v>
      </c>
      <c r="N75" s="3">
        <v>1</v>
      </c>
      <c r="O75" s="3"/>
    </row>
    <row r="76" spans="1:15" ht="129" thickBot="1" x14ac:dyDescent="0.25">
      <c r="A76" s="4">
        <v>66</v>
      </c>
      <c r="B76" s="6" t="s">
        <v>635</v>
      </c>
      <c r="C76" s="3" t="s">
        <v>26</v>
      </c>
      <c r="D76" s="5" t="s">
        <v>291</v>
      </c>
      <c r="E76" s="3" t="s">
        <v>292</v>
      </c>
      <c r="F76" s="3" t="s">
        <v>254</v>
      </c>
      <c r="G76" s="3" t="s">
        <v>255</v>
      </c>
      <c r="H76" s="3" t="s">
        <v>256</v>
      </c>
      <c r="I76" s="3" t="s">
        <v>257</v>
      </c>
      <c r="J76" s="3">
        <v>1</v>
      </c>
      <c r="K76" s="7">
        <v>42982</v>
      </c>
      <c r="L76" s="7">
        <v>43190</v>
      </c>
      <c r="M76" s="8">
        <f t="shared" ref="M76:M139" si="1">(L76-K76)/7</f>
        <v>29.714285714285715</v>
      </c>
      <c r="N76" s="3">
        <v>1</v>
      </c>
      <c r="O76" s="3"/>
    </row>
    <row r="77" spans="1:15" ht="129" thickBot="1" x14ac:dyDescent="0.25">
      <c r="A77" s="4">
        <v>67</v>
      </c>
      <c r="B77" s="6" t="s">
        <v>636</v>
      </c>
      <c r="C77" s="3" t="s">
        <v>26</v>
      </c>
      <c r="D77" s="5" t="s">
        <v>293</v>
      </c>
      <c r="E77" s="3" t="s">
        <v>294</v>
      </c>
      <c r="F77" s="3" t="s">
        <v>254</v>
      </c>
      <c r="G77" s="3" t="s">
        <v>255</v>
      </c>
      <c r="H77" s="3" t="s">
        <v>256</v>
      </c>
      <c r="I77" s="3" t="s">
        <v>257</v>
      </c>
      <c r="J77" s="3">
        <v>1</v>
      </c>
      <c r="K77" s="7">
        <v>42982</v>
      </c>
      <c r="L77" s="7">
        <v>43190</v>
      </c>
      <c r="M77" s="8">
        <f t="shared" si="1"/>
        <v>29.714285714285715</v>
      </c>
      <c r="N77" s="3">
        <v>1</v>
      </c>
      <c r="O77" s="3"/>
    </row>
    <row r="78" spans="1:15" ht="177" thickBot="1" x14ac:dyDescent="0.25">
      <c r="A78" s="4">
        <v>68</v>
      </c>
      <c r="B78" s="6" t="s">
        <v>637</v>
      </c>
      <c r="C78" s="3" t="s">
        <v>26</v>
      </c>
      <c r="D78" s="5" t="s">
        <v>295</v>
      </c>
      <c r="E78" s="3" t="s">
        <v>296</v>
      </c>
      <c r="F78" s="3" t="s">
        <v>254</v>
      </c>
      <c r="G78" s="3" t="s">
        <v>255</v>
      </c>
      <c r="H78" s="3" t="s">
        <v>256</v>
      </c>
      <c r="I78" s="3" t="s">
        <v>257</v>
      </c>
      <c r="J78" s="3">
        <v>1</v>
      </c>
      <c r="K78" s="7">
        <v>42982</v>
      </c>
      <c r="L78" s="7">
        <v>43190</v>
      </c>
      <c r="M78" s="8">
        <f t="shared" si="1"/>
        <v>29.714285714285715</v>
      </c>
      <c r="N78" s="3">
        <v>1</v>
      </c>
      <c r="O78" s="3"/>
    </row>
    <row r="79" spans="1:15" ht="129" thickBot="1" x14ac:dyDescent="0.25">
      <c r="A79" s="4">
        <v>69</v>
      </c>
      <c r="B79" s="6" t="s">
        <v>638</v>
      </c>
      <c r="C79" s="3" t="s">
        <v>26</v>
      </c>
      <c r="D79" s="5" t="s">
        <v>297</v>
      </c>
      <c r="E79" s="3" t="s">
        <v>298</v>
      </c>
      <c r="F79" s="3" t="s">
        <v>254</v>
      </c>
      <c r="G79" s="3" t="s">
        <v>255</v>
      </c>
      <c r="H79" s="3" t="s">
        <v>256</v>
      </c>
      <c r="I79" s="3" t="s">
        <v>257</v>
      </c>
      <c r="J79" s="3">
        <v>1</v>
      </c>
      <c r="K79" s="7">
        <v>42982</v>
      </c>
      <c r="L79" s="7">
        <v>43190</v>
      </c>
      <c r="M79" s="8">
        <f t="shared" si="1"/>
        <v>29.714285714285715</v>
      </c>
      <c r="N79" s="3">
        <v>1</v>
      </c>
      <c r="O79" s="3"/>
    </row>
    <row r="80" spans="1:15" ht="129" thickBot="1" x14ac:dyDescent="0.25">
      <c r="A80" s="4">
        <v>70</v>
      </c>
      <c r="B80" s="6" t="s">
        <v>639</v>
      </c>
      <c r="C80" s="3" t="s">
        <v>26</v>
      </c>
      <c r="D80" s="5" t="s">
        <v>299</v>
      </c>
      <c r="E80" s="3" t="s">
        <v>300</v>
      </c>
      <c r="F80" s="3" t="s">
        <v>254</v>
      </c>
      <c r="G80" s="3" t="s">
        <v>255</v>
      </c>
      <c r="H80" s="3" t="s">
        <v>256</v>
      </c>
      <c r="I80" s="3" t="s">
        <v>257</v>
      </c>
      <c r="J80" s="3">
        <v>1</v>
      </c>
      <c r="K80" s="7">
        <v>42982</v>
      </c>
      <c r="L80" s="7">
        <v>43190</v>
      </c>
      <c r="M80" s="8">
        <f t="shared" si="1"/>
        <v>29.714285714285715</v>
      </c>
      <c r="N80" s="3">
        <v>1</v>
      </c>
      <c r="O80" s="3"/>
    </row>
    <row r="81" spans="1:15" ht="129" thickBot="1" x14ac:dyDescent="0.25">
      <c r="A81" s="4">
        <v>71</v>
      </c>
      <c r="B81" s="6" t="s">
        <v>640</v>
      </c>
      <c r="C81" s="3" t="s">
        <v>26</v>
      </c>
      <c r="D81" s="5" t="s">
        <v>301</v>
      </c>
      <c r="E81" s="3" t="s">
        <v>302</v>
      </c>
      <c r="F81" s="3" t="s">
        <v>254</v>
      </c>
      <c r="G81" s="3" t="s">
        <v>255</v>
      </c>
      <c r="H81" s="3" t="s">
        <v>256</v>
      </c>
      <c r="I81" s="3" t="s">
        <v>257</v>
      </c>
      <c r="J81" s="3">
        <v>1</v>
      </c>
      <c r="K81" s="7">
        <v>42982</v>
      </c>
      <c r="L81" s="7">
        <v>43190</v>
      </c>
      <c r="M81" s="8">
        <f t="shared" si="1"/>
        <v>29.714285714285715</v>
      </c>
      <c r="N81" s="3">
        <v>1</v>
      </c>
      <c r="O81" s="3"/>
    </row>
    <row r="82" spans="1:15" ht="129" thickBot="1" x14ac:dyDescent="0.25">
      <c r="A82" s="4">
        <v>72</v>
      </c>
      <c r="B82" s="6" t="s">
        <v>641</v>
      </c>
      <c r="C82" s="3" t="s">
        <v>26</v>
      </c>
      <c r="D82" s="5" t="s">
        <v>303</v>
      </c>
      <c r="E82" s="3" t="s">
        <v>304</v>
      </c>
      <c r="F82" s="3" t="s">
        <v>305</v>
      </c>
      <c r="G82" s="3" t="s">
        <v>306</v>
      </c>
      <c r="H82" s="3" t="s">
        <v>307</v>
      </c>
      <c r="I82" s="3" t="s">
        <v>308</v>
      </c>
      <c r="J82" s="3">
        <v>2</v>
      </c>
      <c r="K82" s="7">
        <v>43008</v>
      </c>
      <c r="L82" s="7">
        <v>43373</v>
      </c>
      <c r="M82" s="8">
        <f t="shared" si="1"/>
        <v>52.142857142857146</v>
      </c>
      <c r="N82" s="3">
        <v>2</v>
      </c>
      <c r="O82" s="3"/>
    </row>
    <row r="83" spans="1:15" ht="161" thickBot="1" x14ac:dyDescent="0.25">
      <c r="A83" s="4">
        <v>73</v>
      </c>
      <c r="B83" s="6" t="s">
        <v>642</v>
      </c>
      <c r="C83" s="3" t="s">
        <v>26</v>
      </c>
      <c r="D83" s="5" t="s">
        <v>309</v>
      </c>
      <c r="E83" s="3" t="s">
        <v>310</v>
      </c>
      <c r="F83" s="3" t="s">
        <v>311</v>
      </c>
      <c r="G83" s="3" t="s">
        <v>312</v>
      </c>
      <c r="H83" s="3" t="s">
        <v>313</v>
      </c>
      <c r="I83" s="3" t="s">
        <v>314</v>
      </c>
      <c r="J83" s="3">
        <v>1</v>
      </c>
      <c r="K83" s="7">
        <v>42979</v>
      </c>
      <c r="L83" s="7">
        <v>43281</v>
      </c>
      <c r="M83" s="8">
        <f t="shared" si="1"/>
        <v>43.142857142857146</v>
      </c>
      <c r="N83" s="3">
        <v>1</v>
      </c>
      <c r="O83" s="3"/>
    </row>
    <row r="84" spans="1:15" ht="161" thickBot="1" x14ac:dyDescent="0.25">
      <c r="A84" s="4">
        <v>74</v>
      </c>
      <c r="B84" s="6" t="s">
        <v>643</v>
      </c>
      <c r="C84" s="3" t="s">
        <v>26</v>
      </c>
      <c r="D84" s="5" t="s">
        <v>315</v>
      </c>
      <c r="E84" s="3" t="s">
        <v>316</v>
      </c>
      <c r="F84" s="3" t="s">
        <v>317</v>
      </c>
      <c r="G84" s="3" t="s">
        <v>318</v>
      </c>
      <c r="H84" s="3" t="s">
        <v>319</v>
      </c>
      <c r="I84" s="3" t="s">
        <v>320</v>
      </c>
      <c r="J84" s="3">
        <v>1</v>
      </c>
      <c r="K84" s="7">
        <v>42795</v>
      </c>
      <c r="L84" s="7">
        <v>43069</v>
      </c>
      <c r="M84" s="8">
        <f t="shared" si="1"/>
        <v>39.142857142857146</v>
      </c>
      <c r="N84" s="3">
        <v>1</v>
      </c>
      <c r="O84" s="3"/>
    </row>
    <row r="85" spans="1:15" ht="145" thickBot="1" x14ac:dyDescent="0.25">
      <c r="A85" s="4">
        <v>75</v>
      </c>
      <c r="B85" s="6" t="s">
        <v>644</v>
      </c>
      <c r="C85" s="3" t="s">
        <v>26</v>
      </c>
      <c r="D85" s="5" t="s">
        <v>321</v>
      </c>
      <c r="E85" s="3" t="s">
        <v>322</v>
      </c>
      <c r="F85" s="3" t="s">
        <v>323</v>
      </c>
      <c r="G85" s="3" t="s">
        <v>324</v>
      </c>
      <c r="H85" s="3" t="s">
        <v>325</v>
      </c>
      <c r="I85" s="3" t="s">
        <v>326</v>
      </c>
      <c r="J85" s="3">
        <v>4</v>
      </c>
      <c r="K85" s="7">
        <v>43284</v>
      </c>
      <c r="L85" s="7">
        <v>43738</v>
      </c>
      <c r="M85" s="8">
        <f t="shared" si="1"/>
        <v>64.857142857142861</v>
      </c>
      <c r="N85" s="3">
        <v>4</v>
      </c>
      <c r="O85" s="3"/>
    </row>
    <row r="86" spans="1:15" ht="257" thickBot="1" x14ac:dyDescent="0.25">
      <c r="A86" s="4">
        <v>76</v>
      </c>
      <c r="B86" s="6" t="s">
        <v>645</v>
      </c>
      <c r="C86" s="3" t="s">
        <v>26</v>
      </c>
      <c r="D86" s="5" t="s">
        <v>327</v>
      </c>
      <c r="E86" s="3" t="s">
        <v>328</v>
      </c>
      <c r="F86" s="3" t="s">
        <v>329</v>
      </c>
      <c r="G86" s="3" t="s">
        <v>330</v>
      </c>
      <c r="H86" s="3" t="s">
        <v>331</v>
      </c>
      <c r="I86" s="3" t="s">
        <v>160</v>
      </c>
      <c r="J86" s="3">
        <v>3</v>
      </c>
      <c r="K86" s="7">
        <v>43284</v>
      </c>
      <c r="L86" s="7">
        <v>43554</v>
      </c>
      <c r="M86" s="8">
        <f t="shared" si="1"/>
        <v>38.571428571428569</v>
      </c>
      <c r="N86" s="3">
        <v>3</v>
      </c>
      <c r="O86" s="3"/>
    </row>
    <row r="87" spans="1:15" ht="273" thickBot="1" x14ac:dyDescent="0.25">
      <c r="A87" s="4">
        <v>77</v>
      </c>
      <c r="B87" s="6" t="s">
        <v>646</v>
      </c>
      <c r="C87" s="3" t="s">
        <v>26</v>
      </c>
      <c r="D87" s="5" t="s">
        <v>332</v>
      </c>
      <c r="E87" s="3" t="s">
        <v>333</v>
      </c>
      <c r="F87" s="3" t="s">
        <v>334</v>
      </c>
      <c r="G87" s="3" t="s">
        <v>335</v>
      </c>
      <c r="H87" s="3" t="s">
        <v>336</v>
      </c>
      <c r="I87" s="3" t="s">
        <v>337</v>
      </c>
      <c r="J87" s="3">
        <v>2</v>
      </c>
      <c r="K87" s="7">
        <v>43676</v>
      </c>
      <c r="L87" s="7">
        <v>43830</v>
      </c>
      <c r="M87" s="8">
        <f t="shared" si="1"/>
        <v>22</v>
      </c>
      <c r="N87" s="3">
        <v>2</v>
      </c>
      <c r="O87" s="3"/>
    </row>
    <row r="88" spans="1:15" ht="257" thickBot="1" x14ac:dyDescent="0.25">
      <c r="A88" s="4">
        <v>78</v>
      </c>
      <c r="B88" s="6" t="s">
        <v>647</v>
      </c>
      <c r="C88" s="3" t="s">
        <v>26</v>
      </c>
      <c r="D88" s="5" t="s">
        <v>338</v>
      </c>
      <c r="E88" s="3" t="s">
        <v>339</v>
      </c>
      <c r="F88" s="3" t="s">
        <v>340</v>
      </c>
      <c r="G88" s="3" t="s">
        <v>341</v>
      </c>
      <c r="H88" s="3" t="s">
        <v>342</v>
      </c>
      <c r="I88" s="3" t="s">
        <v>343</v>
      </c>
      <c r="J88" s="3">
        <v>6</v>
      </c>
      <c r="K88" s="7">
        <v>43676</v>
      </c>
      <c r="L88" s="7">
        <v>44012</v>
      </c>
      <c r="M88" s="8">
        <f t="shared" si="1"/>
        <v>48</v>
      </c>
      <c r="N88" s="3">
        <v>6</v>
      </c>
      <c r="O88" s="3"/>
    </row>
    <row r="89" spans="1:15" ht="209" thickBot="1" x14ac:dyDescent="0.25">
      <c r="A89" s="4">
        <v>79</v>
      </c>
      <c r="B89" s="6" t="s">
        <v>648</v>
      </c>
      <c r="C89" s="3" t="s">
        <v>26</v>
      </c>
      <c r="D89" s="5" t="s">
        <v>344</v>
      </c>
      <c r="E89" s="3" t="s">
        <v>345</v>
      </c>
      <c r="F89" s="3" t="s">
        <v>346</v>
      </c>
      <c r="G89" s="3" t="s">
        <v>347</v>
      </c>
      <c r="H89" s="3" t="s">
        <v>348</v>
      </c>
      <c r="I89" s="3" t="s">
        <v>349</v>
      </c>
      <c r="J89" s="3">
        <v>2</v>
      </c>
      <c r="K89" s="7">
        <v>43830</v>
      </c>
      <c r="L89" s="7">
        <v>43889</v>
      </c>
      <c r="M89" s="8">
        <f t="shared" si="1"/>
        <v>8.4285714285714288</v>
      </c>
      <c r="N89" s="3">
        <v>2</v>
      </c>
      <c r="O89" s="3"/>
    </row>
    <row r="90" spans="1:15" ht="129" thickBot="1" x14ac:dyDescent="0.25">
      <c r="A90" s="4">
        <v>80</v>
      </c>
      <c r="B90" s="6" t="s">
        <v>649</v>
      </c>
      <c r="C90" s="3" t="s">
        <v>26</v>
      </c>
      <c r="D90" s="5" t="s">
        <v>350</v>
      </c>
      <c r="E90" s="3" t="s">
        <v>351</v>
      </c>
      <c r="F90" s="3" t="s">
        <v>352</v>
      </c>
      <c r="G90" s="3" t="s">
        <v>353</v>
      </c>
      <c r="H90" s="3" t="s">
        <v>354</v>
      </c>
      <c r="I90" s="3" t="s">
        <v>355</v>
      </c>
      <c r="J90" s="3">
        <v>1</v>
      </c>
      <c r="K90" s="7">
        <v>43830</v>
      </c>
      <c r="L90" s="7">
        <v>43889</v>
      </c>
      <c r="M90" s="8">
        <f t="shared" si="1"/>
        <v>8.4285714285714288</v>
      </c>
      <c r="N90" s="3">
        <v>1</v>
      </c>
      <c r="O90" s="3"/>
    </row>
    <row r="91" spans="1:15" ht="177" thickBot="1" x14ac:dyDescent="0.25">
      <c r="A91" s="4">
        <v>81</v>
      </c>
      <c r="B91" s="6" t="s">
        <v>650</v>
      </c>
      <c r="C91" s="3" t="s">
        <v>26</v>
      </c>
      <c r="D91" s="5" t="s">
        <v>356</v>
      </c>
      <c r="E91" s="3" t="s">
        <v>357</v>
      </c>
      <c r="F91" s="3" t="s">
        <v>358</v>
      </c>
      <c r="G91" s="3" t="s">
        <v>359</v>
      </c>
      <c r="H91" s="3" t="s">
        <v>360</v>
      </c>
      <c r="I91" s="3" t="s">
        <v>361</v>
      </c>
      <c r="J91" s="3">
        <v>4</v>
      </c>
      <c r="K91" s="7">
        <v>43676</v>
      </c>
      <c r="L91" s="7">
        <v>44012</v>
      </c>
      <c r="M91" s="8">
        <f t="shared" si="1"/>
        <v>48</v>
      </c>
      <c r="N91" s="3">
        <v>4</v>
      </c>
      <c r="O91" s="3"/>
    </row>
    <row r="92" spans="1:15" ht="145" thickBot="1" x14ac:dyDescent="0.25">
      <c r="A92" s="4">
        <v>82</v>
      </c>
      <c r="B92" s="6" t="s">
        <v>651</v>
      </c>
      <c r="C92" s="3" t="s">
        <v>26</v>
      </c>
      <c r="D92" s="5" t="s">
        <v>362</v>
      </c>
      <c r="E92" s="3" t="s">
        <v>363</v>
      </c>
      <c r="F92" s="3" t="s">
        <v>364</v>
      </c>
      <c r="G92" s="3" t="s">
        <v>359</v>
      </c>
      <c r="H92" s="3" t="s">
        <v>360</v>
      </c>
      <c r="I92" s="3" t="s">
        <v>361</v>
      </c>
      <c r="J92" s="3">
        <v>4</v>
      </c>
      <c r="K92" s="7">
        <v>43676</v>
      </c>
      <c r="L92" s="7">
        <v>44012</v>
      </c>
      <c r="M92" s="8">
        <f t="shared" si="1"/>
        <v>48</v>
      </c>
      <c r="N92" s="3">
        <v>4</v>
      </c>
      <c r="O92" s="3"/>
    </row>
    <row r="93" spans="1:15" ht="177" thickBot="1" x14ac:dyDescent="0.25">
      <c r="A93" s="4">
        <v>83</v>
      </c>
      <c r="B93" s="6" t="s">
        <v>652</v>
      </c>
      <c r="C93" s="3" t="s">
        <v>26</v>
      </c>
      <c r="D93" s="5" t="s">
        <v>365</v>
      </c>
      <c r="E93" s="3" t="s">
        <v>366</v>
      </c>
      <c r="F93" s="3" t="s">
        <v>367</v>
      </c>
      <c r="G93" s="3" t="s">
        <v>368</v>
      </c>
      <c r="H93" s="3" t="s">
        <v>369</v>
      </c>
      <c r="I93" s="3" t="s">
        <v>370</v>
      </c>
      <c r="J93" s="3">
        <v>5</v>
      </c>
      <c r="K93" s="7">
        <v>43676</v>
      </c>
      <c r="L93" s="7">
        <v>44012</v>
      </c>
      <c r="M93" s="8">
        <f t="shared" si="1"/>
        <v>48</v>
      </c>
      <c r="N93" s="3">
        <v>5</v>
      </c>
      <c r="O93" s="3"/>
    </row>
    <row r="94" spans="1:15" ht="225" thickBot="1" x14ac:dyDescent="0.25">
      <c r="A94" s="4">
        <v>84</v>
      </c>
      <c r="B94" s="6" t="s">
        <v>653</v>
      </c>
      <c r="C94" s="3" t="s">
        <v>26</v>
      </c>
      <c r="D94" s="5" t="s">
        <v>371</v>
      </c>
      <c r="E94" s="3" t="s">
        <v>372</v>
      </c>
      <c r="F94" s="3" t="s">
        <v>373</v>
      </c>
      <c r="G94" s="3" t="s">
        <v>374</v>
      </c>
      <c r="H94" s="3" t="s">
        <v>375</v>
      </c>
      <c r="I94" s="3" t="s">
        <v>370</v>
      </c>
      <c r="J94" s="3">
        <v>5</v>
      </c>
      <c r="K94" s="7">
        <v>43676</v>
      </c>
      <c r="L94" s="7">
        <v>44012</v>
      </c>
      <c r="M94" s="8">
        <f t="shared" si="1"/>
        <v>48</v>
      </c>
      <c r="N94" s="3">
        <v>5</v>
      </c>
      <c r="O94" s="3"/>
    </row>
    <row r="95" spans="1:15" ht="177" thickBot="1" x14ac:dyDescent="0.25">
      <c r="A95" s="4">
        <v>85</v>
      </c>
      <c r="B95" s="6" t="s">
        <v>654</v>
      </c>
      <c r="C95" s="3" t="s">
        <v>26</v>
      </c>
      <c r="D95" s="5" t="s">
        <v>376</v>
      </c>
      <c r="E95" s="3" t="s">
        <v>377</v>
      </c>
      <c r="F95" s="3" t="s">
        <v>378</v>
      </c>
      <c r="G95" s="3" t="s">
        <v>379</v>
      </c>
      <c r="H95" s="3" t="s">
        <v>380</v>
      </c>
      <c r="I95" s="3" t="s">
        <v>381</v>
      </c>
      <c r="J95" s="3">
        <v>4</v>
      </c>
      <c r="K95" s="7">
        <v>43678</v>
      </c>
      <c r="L95" s="7">
        <v>43860</v>
      </c>
      <c r="M95" s="8">
        <f t="shared" si="1"/>
        <v>26</v>
      </c>
      <c r="N95" s="3">
        <v>4</v>
      </c>
      <c r="O95" s="3"/>
    </row>
    <row r="96" spans="1:15" ht="145" thickBot="1" x14ac:dyDescent="0.25">
      <c r="A96" s="4">
        <v>86</v>
      </c>
      <c r="B96" s="6" t="s">
        <v>655</v>
      </c>
      <c r="C96" s="3" t="s">
        <v>26</v>
      </c>
      <c r="D96" s="5" t="s">
        <v>382</v>
      </c>
      <c r="E96" s="3" t="s">
        <v>383</v>
      </c>
      <c r="F96" s="3" t="s">
        <v>384</v>
      </c>
      <c r="G96" s="3" t="s">
        <v>385</v>
      </c>
      <c r="H96" s="3" t="s">
        <v>386</v>
      </c>
      <c r="I96" s="3" t="s">
        <v>387</v>
      </c>
      <c r="J96" s="3">
        <v>1</v>
      </c>
      <c r="K96" s="7">
        <v>43815</v>
      </c>
      <c r="L96" s="7">
        <v>43998</v>
      </c>
      <c r="M96" s="8">
        <f t="shared" si="1"/>
        <v>26.142857142857142</v>
      </c>
      <c r="N96" s="3">
        <v>1</v>
      </c>
      <c r="O96" s="3"/>
    </row>
    <row r="97" spans="1:15" ht="145" thickBot="1" x14ac:dyDescent="0.25">
      <c r="A97" s="4">
        <v>87</v>
      </c>
      <c r="B97" s="6" t="s">
        <v>656</v>
      </c>
      <c r="C97" s="3" t="s">
        <v>26</v>
      </c>
      <c r="D97" s="5" t="s">
        <v>382</v>
      </c>
      <c r="E97" s="3" t="s">
        <v>383</v>
      </c>
      <c r="F97" s="3" t="s">
        <v>384</v>
      </c>
      <c r="G97" s="3" t="s">
        <v>388</v>
      </c>
      <c r="H97" s="3" t="s">
        <v>389</v>
      </c>
      <c r="I97" s="3" t="s">
        <v>387</v>
      </c>
      <c r="J97" s="3">
        <v>2</v>
      </c>
      <c r="K97" s="7">
        <v>43815</v>
      </c>
      <c r="L97" s="7">
        <v>43998</v>
      </c>
      <c r="M97" s="8">
        <f t="shared" si="1"/>
        <v>26.142857142857142</v>
      </c>
      <c r="N97" s="3">
        <v>2</v>
      </c>
      <c r="O97" s="3"/>
    </row>
    <row r="98" spans="1:15" ht="193" thickBot="1" x14ac:dyDescent="0.25">
      <c r="A98" s="4">
        <v>88</v>
      </c>
      <c r="B98" s="6" t="s">
        <v>657</v>
      </c>
      <c r="C98" s="3" t="s">
        <v>26</v>
      </c>
      <c r="D98" s="5" t="s">
        <v>390</v>
      </c>
      <c r="E98" s="3" t="s">
        <v>391</v>
      </c>
      <c r="F98" s="3" t="s">
        <v>392</v>
      </c>
      <c r="G98" s="3" t="s">
        <v>393</v>
      </c>
      <c r="H98" s="3" t="s">
        <v>394</v>
      </c>
      <c r="I98" s="3" t="s">
        <v>395</v>
      </c>
      <c r="J98" s="3">
        <v>2</v>
      </c>
      <c r="K98" s="7">
        <v>44013</v>
      </c>
      <c r="L98" s="7">
        <v>44255</v>
      </c>
      <c r="M98" s="8">
        <f t="shared" si="1"/>
        <v>34.571428571428569</v>
      </c>
      <c r="N98" s="3">
        <v>0</v>
      </c>
      <c r="O98" s="3"/>
    </row>
    <row r="99" spans="1:15" ht="177" thickBot="1" x14ac:dyDescent="0.25">
      <c r="A99" s="4">
        <v>89</v>
      </c>
      <c r="B99" s="6" t="s">
        <v>658</v>
      </c>
      <c r="C99" s="3" t="s">
        <v>26</v>
      </c>
      <c r="D99" s="5" t="s">
        <v>396</v>
      </c>
      <c r="E99" s="3" t="s">
        <v>397</v>
      </c>
      <c r="F99" s="3" t="s">
        <v>398</v>
      </c>
      <c r="G99" s="3" t="s">
        <v>399</v>
      </c>
      <c r="H99" s="3" t="s">
        <v>400</v>
      </c>
      <c r="I99" s="3" t="s">
        <v>401</v>
      </c>
      <c r="J99" s="3">
        <v>2</v>
      </c>
      <c r="K99" s="7">
        <v>44013</v>
      </c>
      <c r="L99" s="7">
        <v>44196</v>
      </c>
      <c r="M99" s="8">
        <f t="shared" si="1"/>
        <v>26.142857142857142</v>
      </c>
      <c r="N99" s="3">
        <v>2</v>
      </c>
      <c r="O99" s="3"/>
    </row>
    <row r="100" spans="1:15" ht="193" thickBot="1" x14ac:dyDescent="0.25">
      <c r="A100" s="4">
        <v>90</v>
      </c>
      <c r="B100" s="6" t="s">
        <v>659</v>
      </c>
      <c r="C100" s="3" t="s">
        <v>26</v>
      </c>
      <c r="D100" s="5" t="s">
        <v>402</v>
      </c>
      <c r="E100" s="3" t="s">
        <v>403</v>
      </c>
      <c r="F100" s="3" t="s">
        <v>404</v>
      </c>
      <c r="G100" s="3" t="s">
        <v>405</v>
      </c>
      <c r="H100" s="3" t="s">
        <v>406</v>
      </c>
      <c r="I100" s="3" t="s">
        <v>407</v>
      </c>
      <c r="J100" s="3">
        <v>3</v>
      </c>
      <c r="K100" s="7">
        <v>44013</v>
      </c>
      <c r="L100" s="7">
        <v>44377</v>
      </c>
      <c r="M100" s="8">
        <f t="shared" si="1"/>
        <v>52</v>
      </c>
      <c r="N100" s="3">
        <v>2</v>
      </c>
      <c r="O100" s="3"/>
    </row>
    <row r="101" spans="1:15" ht="193" thickBot="1" x14ac:dyDescent="0.25">
      <c r="A101" s="4">
        <v>91</v>
      </c>
      <c r="B101" s="6" t="s">
        <v>660</v>
      </c>
      <c r="C101" s="3" t="s">
        <v>26</v>
      </c>
      <c r="D101" s="5" t="s">
        <v>408</v>
      </c>
      <c r="E101" s="3" t="s">
        <v>409</v>
      </c>
      <c r="F101" s="3" t="s">
        <v>410</v>
      </c>
      <c r="G101" s="3" t="s">
        <v>411</v>
      </c>
      <c r="H101" s="3" t="s">
        <v>412</v>
      </c>
      <c r="I101" s="3" t="s">
        <v>413</v>
      </c>
      <c r="J101" s="3">
        <v>2</v>
      </c>
      <c r="K101" s="7">
        <v>44013</v>
      </c>
      <c r="L101" s="7">
        <v>44196</v>
      </c>
      <c r="M101" s="8">
        <f t="shared" si="1"/>
        <v>26.142857142857142</v>
      </c>
      <c r="N101" s="3">
        <v>2</v>
      </c>
      <c r="O101" s="3"/>
    </row>
    <row r="102" spans="1:15" ht="161" thickBot="1" x14ac:dyDescent="0.25">
      <c r="A102" s="4">
        <v>92</v>
      </c>
      <c r="B102" s="6" t="s">
        <v>661</v>
      </c>
      <c r="C102" s="3" t="s">
        <v>26</v>
      </c>
      <c r="D102" s="5" t="s">
        <v>414</v>
      </c>
      <c r="E102" s="3" t="s">
        <v>415</v>
      </c>
      <c r="F102" s="3" t="s">
        <v>416</v>
      </c>
      <c r="G102" s="3" t="s">
        <v>417</v>
      </c>
      <c r="H102" s="3" t="s">
        <v>418</v>
      </c>
      <c r="I102" s="3" t="s">
        <v>419</v>
      </c>
      <c r="J102" s="3">
        <v>7</v>
      </c>
      <c r="K102" s="7">
        <v>44013</v>
      </c>
      <c r="L102" s="7">
        <v>44196</v>
      </c>
      <c r="M102" s="8">
        <f t="shared" si="1"/>
        <v>26.142857142857142</v>
      </c>
      <c r="N102" s="3">
        <v>7</v>
      </c>
      <c r="O102" s="3"/>
    </row>
    <row r="103" spans="1:15" ht="193" thickBot="1" x14ac:dyDescent="0.25">
      <c r="A103" s="4">
        <v>93</v>
      </c>
      <c r="B103" s="6" t="s">
        <v>662</v>
      </c>
      <c r="C103" s="3" t="s">
        <v>26</v>
      </c>
      <c r="D103" s="5" t="s">
        <v>420</v>
      </c>
      <c r="E103" s="3" t="s">
        <v>421</v>
      </c>
      <c r="F103" s="3" t="s">
        <v>422</v>
      </c>
      <c r="G103" s="3" t="s">
        <v>423</v>
      </c>
      <c r="H103" s="3" t="s">
        <v>424</v>
      </c>
      <c r="I103" s="3" t="s">
        <v>425</v>
      </c>
      <c r="J103" s="3">
        <v>3</v>
      </c>
      <c r="K103" s="7">
        <v>44013</v>
      </c>
      <c r="L103" s="7">
        <v>44196</v>
      </c>
      <c r="M103" s="8">
        <f t="shared" si="1"/>
        <v>26.142857142857142</v>
      </c>
      <c r="N103" s="3">
        <v>3</v>
      </c>
      <c r="O103" s="3"/>
    </row>
    <row r="104" spans="1:15" ht="225" thickBot="1" x14ac:dyDescent="0.25">
      <c r="A104" s="4">
        <v>94</v>
      </c>
      <c r="B104" s="6" t="s">
        <v>663</v>
      </c>
      <c r="C104" s="3" t="s">
        <v>26</v>
      </c>
      <c r="D104" s="5" t="s">
        <v>426</v>
      </c>
      <c r="E104" s="3" t="s">
        <v>427</v>
      </c>
      <c r="F104" s="3" t="s">
        <v>428</v>
      </c>
      <c r="G104" s="3" t="s">
        <v>429</v>
      </c>
      <c r="H104" s="3" t="s">
        <v>430</v>
      </c>
      <c r="I104" s="3" t="s">
        <v>425</v>
      </c>
      <c r="J104" s="3">
        <v>3</v>
      </c>
      <c r="K104" s="7">
        <v>44013</v>
      </c>
      <c r="L104" s="7">
        <v>44196</v>
      </c>
      <c r="M104" s="8">
        <f t="shared" si="1"/>
        <v>26.142857142857142</v>
      </c>
      <c r="N104" s="3">
        <v>3</v>
      </c>
      <c r="O104" s="3"/>
    </row>
    <row r="105" spans="1:15" ht="257" thickBot="1" x14ac:dyDescent="0.25">
      <c r="A105" s="4">
        <v>95</v>
      </c>
      <c r="B105" s="6" t="s">
        <v>664</v>
      </c>
      <c r="C105" s="3" t="s">
        <v>26</v>
      </c>
      <c r="D105" s="5" t="s">
        <v>431</v>
      </c>
      <c r="E105" s="3" t="s">
        <v>432</v>
      </c>
      <c r="F105" s="3" t="s">
        <v>433</v>
      </c>
      <c r="G105" s="3" t="s">
        <v>434</v>
      </c>
      <c r="H105" s="3" t="s">
        <v>435</v>
      </c>
      <c r="I105" s="3" t="s">
        <v>436</v>
      </c>
      <c r="J105" s="3">
        <v>2</v>
      </c>
      <c r="K105" s="7">
        <v>44013</v>
      </c>
      <c r="L105" s="7">
        <v>44196</v>
      </c>
      <c r="M105" s="8">
        <f t="shared" si="1"/>
        <v>26.142857142857142</v>
      </c>
      <c r="N105" s="3">
        <v>2</v>
      </c>
      <c r="O105" s="3"/>
    </row>
    <row r="106" spans="1:15" ht="145" thickBot="1" x14ac:dyDescent="0.25">
      <c r="A106" s="4">
        <v>96</v>
      </c>
      <c r="B106" s="6" t="s">
        <v>665</v>
      </c>
      <c r="C106" s="3" t="s">
        <v>26</v>
      </c>
      <c r="D106" s="5" t="s">
        <v>437</v>
      </c>
      <c r="E106" s="3" t="s">
        <v>438</v>
      </c>
      <c r="F106" s="3" t="s">
        <v>439</v>
      </c>
      <c r="G106" s="3" t="s">
        <v>440</v>
      </c>
      <c r="H106" s="3" t="s">
        <v>441</v>
      </c>
      <c r="I106" s="3" t="s">
        <v>442</v>
      </c>
      <c r="J106" s="3">
        <v>6</v>
      </c>
      <c r="K106" s="7">
        <v>44013</v>
      </c>
      <c r="L106" s="7">
        <v>44196</v>
      </c>
      <c r="M106" s="8">
        <f t="shared" si="1"/>
        <v>26.142857142857142</v>
      </c>
      <c r="N106" s="3">
        <v>6</v>
      </c>
      <c r="O106" s="3"/>
    </row>
    <row r="107" spans="1:15" ht="193" thickBot="1" x14ac:dyDescent="0.25">
      <c r="A107" s="4">
        <v>97</v>
      </c>
      <c r="B107" s="6" t="s">
        <v>666</v>
      </c>
      <c r="C107" s="3" t="s">
        <v>26</v>
      </c>
      <c r="D107" s="5" t="s">
        <v>443</v>
      </c>
      <c r="E107" s="3" t="s">
        <v>444</v>
      </c>
      <c r="F107" s="3" t="s">
        <v>445</v>
      </c>
      <c r="G107" s="3" t="s">
        <v>446</v>
      </c>
      <c r="H107" s="3" t="s">
        <v>447</v>
      </c>
      <c r="I107" s="3" t="s">
        <v>436</v>
      </c>
      <c r="J107" s="3">
        <v>2</v>
      </c>
      <c r="K107" s="7">
        <v>44013</v>
      </c>
      <c r="L107" s="7">
        <v>44196</v>
      </c>
      <c r="M107" s="8">
        <f t="shared" si="1"/>
        <v>26.142857142857142</v>
      </c>
      <c r="N107" s="3">
        <v>2</v>
      </c>
      <c r="O107" s="3"/>
    </row>
    <row r="108" spans="1:15" ht="209" thickBot="1" x14ac:dyDescent="0.25">
      <c r="A108" s="4">
        <v>98</v>
      </c>
      <c r="B108" s="6" t="s">
        <v>667</v>
      </c>
      <c r="C108" s="3" t="s">
        <v>26</v>
      </c>
      <c r="D108" s="5" t="s">
        <v>448</v>
      </c>
      <c r="E108" s="3" t="s">
        <v>449</v>
      </c>
      <c r="F108" s="3" t="s">
        <v>450</v>
      </c>
      <c r="G108" s="3" t="s">
        <v>446</v>
      </c>
      <c r="H108" s="3" t="s">
        <v>447</v>
      </c>
      <c r="I108" s="3" t="s">
        <v>436</v>
      </c>
      <c r="J108" s="3">
        <v>2</v>
      </c>
      <c r="K108" s="7">
        <v>44013</v>
      </c>
      <c r="L108" s="7">
        <v>44196</v>
      </c>
      <c r="M108" s="8">
        <f t="shared" si="1"/>
        <v>26.142857142857142</v>
      </c>
      <c r="N108" s="3">
        <v>2</v>
      </c>
      <c r="O108" s="3"/>
    </row>
    <row r="109" spans="1:15" ht="209" thickBot="1" x14ac:dyDescent="0.25">
      <c r="A109" s="4">
        <v>99</v>
      </c>
      <c r="B109" s="6" t="s">
        <v>668</v>
      </c>
      <c r="C109" s="3" t="s">
        <v>26</v>
      </c>
      <c r="D109" s="5" t="s">
        <v>451</v>
      </c>
      <c r="E109" s="3" t="s">
        <v>452</v>
      </c>
      <c r="F109" s="3" t="s">
        <v>453</v>
      </c>
      <c r="G109" s="3" t="s">
        <v>454</v>
      </c>
      <c r="H109" s="3" t="s">
        <v>455</v>
      </c>
      <c r="I109" s="3" t="s">
        <v>456</v>
      </c>
      <c r="J109" s="3">
        <v>1</v>
      </c>
      <c r="K109" s="7">
        <v>44013</v>
      </c>
      <c r="L109" s="7">
        <v>44196</v>
      </c>
      <c r="M109" s="8">
        <f t="shared" si="1"/>
        <v>26.142857142857142</v>
      </c>
      <c r="N109" s="3">
        <v>1</v>
      </c>
      <c r="O109" s="3"/>
    </row>
    <row r="110" spans="1:15" ht="209" thickBot="1" x14ac:dyDescent="0.25">
      <c r="A110" s="4">
        <v>100</v>
      </c>
      <c r="B110" s="6" t="s">
        <v>669</v>
      </c>
      <c r="C110" s="3" t="s">
        <v>26</v>
      </c>
      <c r="D110" s="5" t="s">
        <v>451</v>
      </c>
      <c r="E110" s="3" t="s">
        <v>452</v>
      </c>
      <c r="F110" s="3" t="s">
        <v>457</v>
      </c>
      <c r="G110" s="3" t="s">
        <v>458</v>
      </c>
      <c r="H110" s="3" t="s">
        <v>459</v>
      </c>
      <c r="I110" s="3" t="s">
        <v>460</v>
      </c>
      <c r="J110" s="3">
        <v>3</v>
      </c>
      <c r="K110" s="7">
        <v>44013</v>
      </c>
      <c r="L110" s="7">
        <v>44195</v>
      </c>
      <c r="M110" s="8">
        <f t="shared" si="1"/>
        <v>26</v>
      </c>
      <c r="N110" s="3">
        <v>3</v>
      </c>
      <c r="O110" s="3"/>
    </row>
    <row r="111" spans="1:15" ht="161" thickBot="1" x14ac:dyDescent="0.25">
      <c r="A111" s="4">
        <v>101</v>
      </c>
      <c r="B111" s="6" t="s">
        <v>670</v>
      </c>
      <c r="C111" s="3" t="s">
        <v>26</v>
      </c>
      <c r="D111" s="5" t="s">
        <v>461</v>
      </c>
      <c r="E111" s="3" t="s">
        <v>462</v>
      </c>
      <c r="F111" s="3" t="s">
        <v>463</v>
      </c>
      <c r="G111" s="3" t="s">
        <v>464</v>
      </c>
      <c r="H111" s="3" t="s">
        <v>465</v>
      </c>
      <c r="I111" s="3" t="s">
        <v>466</v>
      </c>
      <c r="J111" s="3">
        <v>2</v>
      </c>
      <c r="K111" s="7">
        <v>44013</v>
      </c>
      <c r="L111" s="7">
        <v>44196</v>
      </c>
      <c r="M111" s="8">
        <f t="shared" si="1"/>
        <v>26.142857142857142</v>
      </c>
      <c r="N111" s="3">
        <v>2</v>
      </c>
      <c r="O111" s="3"/>
    </row>
    <row r="112" spans="1:15" ht="225" thickBot="1" x14ac:dyDescent="0.25">
      <c r="A112" s="4">
        <v>102</v>
      </c>
      <c r="B112" s="6" t="s">
        <v>671</v>
      </c>
      <c r="C112" s="3" t="s">
        <v>26</v>
      </c>
      <c r="D112" s="5" t="s">
        <v>467</v>
      </c>
      <c r="E112" s="3" t="s">
        <v>468</v>
      </c>
      <c r="F112" s="3" t="s">
        <v>469</v>
      </c>
      <c r="G112" s="3" t="s">
        <v>470</v>
      </c>
      <c r="H112" s="3" t="s">
        <v>471</v>
      </c>
      <c r="I112" s="3" t="s">
        <v>472</v>
      </c>
      <c r="J112" s="3">
        <v>1</v>
      </c>
      <c r="K112" s="7">
        <v>44013</v>
      </c>
      <c r="L112" s="7">
        <v>44377</v>
      </c>
      <c r="M112" s="8">
        <f t="shared" si="1"/>
        <v>52</v>
      </c>
      <c r="N112" s="3">
        <v>0</v>
      </c>
      <c r="O112" s="3"/>
    </row>
    <row r="113" spans="1:15" ht="209" thickBot="1" x14ac:dyDescent="0.25">
      <c r="A113" s="4">
        <v>103</v>
      </c>
      <c r="B113" s="6" t="s">
        <v>672</v>
      </c>
      <c r="C113" s="3" t="s">
        <v>26</v>
      </c>
      <c r="D113" s="5" t="s">
        <v>473</v>
      </c>
      <c r="E113" s="3" t="s">
        <v>474</v>
      </c>
      <c r="F113" s="3" t="s">
        <v>475</v>
      </c>
      <c r="G113" s="3" t="s">
        <v>476</v>
      </c>
      <c r="H113" s="3" t="s">
        <v>477</v>
      </c>
      <c r="I113" s="3" t="s">
        <v>478</v>
      </c>
      <c r="J113" s="3">
        <v>1</v>
      </c>
      <c r="K113" s="7">
        <v>44013</v>
      </c>
      <c r="L113" s="7">
        <v>44196</v>
      </c>
      <c r="M113" s="8">
        <f t="shared" si="1"/>
        <v>26.142857142857142</v>
      </c>
      <c r="N113" s="3">
        <v>1</v>
      </c>
      <c r="O113" s="3"/>
    </row>
    <row r="114" spans="1:15" ht="193" thickBot="1" x14ac:dyDescent="0.25">
      <c r="A114" s="4">
        <v>104</v>
      </c>
      <c r="B114" s="6" t="s">
        <v>673</v>
      </c>
      <c r="C114" s="3" t="s">
        <v>26</v>
      </c>
      <c r="D114" s="5" t="s">
        <v>479</v>
      </c>
      <c r="E114" s="3" t="s">
        <v>480</v>
      </c>
      <c r="F114" s="3" t="s">
        <v>481</v>
      </c>
      <c r="G114" s="3" t="s">
        <v>476</v>
      </c>
      <c r="H114" s="3" t="s">
        <v>477</v>
      </c>
      <c r="I114" s="3" t="s">
        <v>478</v>
      </c>
      <c r="J114" s="3">
        <v>1</v>
      </c>
      <c r="K114" s="7">
        <v>44013</v>
      </c>
      <c r="L114" s="7">
        <v>44196</v>
      </c>
      <c r="M114" s="8">
        <f t="shared" si="1"/>
        <v>26.142857142857142</v>
      </c>
      <c r="N114" s="3">
        <v>1</v>
      </c>
      <c r="O114" s="3"/>
    </row>
    <row r="115" spans="1:15" ht="193" thickBot="1" x14ac:dyDescent="0.25">
      <c r="A115" s="4">
        <v>105</v>
      </c>
      <c r="B115" s="6" t="s">
        <v>674</v>
      </c>
      <c r="C115" s="3" t="s">
        <v>26</v>
      </c>
      <c r="D115" s="5" t="s">
        <v>482</v>
      </c>
      <c r="E115" s="3" t="s">
        <v>483</v>
      </c>
      <c r="F115" s="3" t="s">
        <v>484</v>
      </c>
      <c r="G115" s="3" t="s">
        <v>485</v>
      </c>
      <c r="H115" s="3" t="s">
        <v>486</v>
      </c>
      <c r="I115" s="3" t="s">
        <v>487</v>
      </c>
      <c r="J115" s="3">
        <v>1</v>
      </c>
      <c r="K115" s="7">
        <v>44013</v>
      </c>
      <c r="L115" s="7">
        <v>44119</v>
      </c>
      <c r="M115" s="8">
        <f t="shared" si="1"/>
        <v>15.142857142857142</v>
      </c>
      <c r="N115" s="3">
        <v>1</v>
      </c>
      <c r="O115" s="3"/>
    </row>
    <row r="116" spans="1:15" ht="193" thickBot="1" x14ac:dyDescent="0.25">
      <c r="A116" s="4">
        <v>106</v>
      </c>
      <c r="B116" s="6" t="s">
        <v>675</v>
      </c>
      <c r="C116" s="3" t="s">
        <v>26</v>
      </c>
      <c r="D116" s="5" t="s">
        <v>482</v>
      </c>
      <c r="E116" s="3" t="s">
        <v>483</v>
      </c>
      <c r="F116" s="3" t="s">
        <v>484</v>
      </c>
      <c r="G116" s="3" t="s">
        <v>488</v>
      </c>
      <c r="H116" s="3" t="s">
        <v>489</v>
      </c>
      <c r="I116" s="3" t="s">
        <v>490</v>
      </c>
      <c r="J116" s="3">
        <v>4</v>
      </c>
      <c r="K116" s="7">
        <v>44013</v>
      </c>
      <c r="L116" s="7">
        <v>44185</v>
      </c>
      <c r="M116" s="8">
        <f t="shared" si="1"/>
        <v>24.571428571428573</v>
      </c>
      <c r="N116" s="3">
        <v>4</v>
      </c>
      <c r="O116" s="3"/>
    </row>
    <row r="117" spans="1:15" ht="193" thickBot="1" x14ac:dyDescent="0.25">
      <c r="A117" s="4">
        <v>107</v>
      </c>
      <c r="B117" s="6" t="s">
        <v>676</v>
      </c>
      <c r="C117" s="3" t="s">
        <v>26</v>
      </c>
      <c r="D117" s="5" t="s">
        <v>491</v>
      </c>
      <c r="E117" s="3" t="s">
        <v>492</v>
      </c>
      <c r="F117" s="3" t="s">
        <v>493</v>
      </c>
      <c r="G117" s="3" t="s">
        <v>494</v>
      </c>
      <c r="H117" s="3" t="s">
        <v>495</v>
      </c>
      <c r="I117" s="3" t="s">
        <v>496</v>
      </c>
      <c r="J117" s="3">
        <v>7</v>
      </c>
      <c r="K117" s="7">
        <v>44013</v>
      </c>
      <c r="L117" s="7">
        <v>44185</v>
      </c>
      <c r="M117" s="8">
        <f t="shared" si="1"/>
        <v>24.571428571428573</v>
      </c>
      <c r="N117" s="3">
        <v>7</v>
      </c>
      <c r="O117" s="3"/>
    </row>
    <row r="118" spans="1:15" ht="225" thickBot="1" x14ac:dyDescent="0.25">
      <c r="A118" s="4">
        <v>108</v>
      </c>
      <c r="B118" s="6" t="s">
        <v>677</v>
      </c>
      <c r="C118" s="3" t="s">
        <v>26</v>
      </c>
      <c r="D118" s="5" t="s">
        <v>491</v>
      </c>
      <c r="E118" s="3" t="s">
        <v>492</v>
      </c>
      <c r="F118" s="3" t="s">
        <v>493</v>
      </c>
      <c r="G118" s="3" t="s">
        <v>497</v>
      </c>
      <c r="H118" s="3" t="s">
        <v>498</v>
      </c>
      <c r="I118" s="3" t="s">
        <v>499</v>
      </c>
      <c r="J118" s="3">
        <v>1</v>
      </c>
      <c r="K118" s="7">
        <v>44013</v>
      </c>
      <c r="L118" s="7">
        <v>44185</v>
      </c>
      <c r="M118" s="8">
        <f t="shared" si="1"/>
        <v>24.571428571428573</v>
      </c>
      <c r="N118" s="3">
        <v>1</v>
      </c>
      <c r="O118" s="3"/>
    </row>
    <row r="119" spans="1:15" ht="177" thickBot="1" x14ac:dyDescent="0.25">
      <c r="A119" s="4">
        <v>109</v>
      </c>
      <c r="B119" s="6" t="s">
        <v>678</v>
      </c>
      <c r="C119" s="3" t="s">
        <v>26</v>
      </c>
      <c r="D119" s="5" t="s">
        <v>500</v>
      </c>
      <c r="E119" s="3" t="s">
        <v>501</v>
      </c>
      <c r="F119" s="3" t="s">
        <v>502</v>
      </c>
      <c r="G119" s="3" t="s">
        <v>503</v>
      </c>
      <c r="H119" s="3" t="s">
        <v>504</v>
      </c>
      <c r="I119" s="3" t="s">
        <v>505</v>
      </c>
      <c r="J119" s="3">
        <v>4</v>
      </c>
      <c r="K119" s="7">
        <v>44044</v>
      </c>
      <c r="L119" s="7">
        <v>44185</v>
      </c>
      <c r="M119" s="8">
        <f t="shared" si="1"/>
        <v>20.142857142857142</v>
      </c>
      <c r="N119" s="3">
        <v>4</v>
      </c>
      <c r="O119" s="3"/>
    </row>
    <row r="120" spans="1:15" ht="177" thickBot="1" x14ac:dyDescent="0.25">
      <c r="A120" s="4">
        <v>110</v>
      </c>
      <c r="B120" s="6" t="s">
        <v>679</v>
      </c>
      <c r="C120" s="3" t="s">
        <v>26</v>
      </c>
      <c r="D120" s="5" t="s">
        <v>500</v>
      </c>
      <c r="E120" s="3" t="s">
        <v>501</v>
      </c>
      <c r="F120" s="3" t="s">
        <v>502</v>
      </c>
      <c r="G120" s="3" t="s">
        <v>506</v>
      </c>
      <c r="H120" s="3" t="s">
        <v>507</v>
      </c>
      <c r="I120" s="3" t="s">
        <v>508</v>
      </c>
      <c r="J120" s="3">
        <v>1</v>
      </c>
      <c r="K120" s="7">
        <v>44022</v>
      </c>
      <c r="L120" s="7">
        <v>44074</v>
      </c>
      <c r="M120" s="8">
        <f t="shared" si="1"/>
        <v>7.4285714285714288</v>
      </c>
      <c r="N120" s="3">
        <v>1</v>
      </c>
      <c r="O120" s="3"/>
    </row>
    <row r="121" spans="1:15" ht="241" thickBot="1" x14ac:dyDescent="0.25">
      <c r="A121" s="4">
        <v>111</v>
      </c>
      <c r="B121" s="6" t="s">
        <v>680</v>
      </c>
      <c r="C121" s="3" t="s">
        <v>26</v>
      </c>
      <c r="D121" s="5" t="s">
        <v>509</v>
      </c>
      <c r="E121" s="3" t="s">
        <v>510</v>
      </c>
      <c r="F121" s="3" t="s">
        <v>511</v>
      </c>
      <c r="G121" s="3" t="s">
        <v>512</v>
      </c>
      <c r="H121" s="3" t="s">
        <v>513</v>
      </c>
      <c r="I121" s="3" t="s">
        <v>514</v>
      </c>
      <c r="J121" s="3">
        <v>7</v>
      </c>
      <c r="K121" s="7">
        <v>44013</v>
      </c>
      <c r="L121" s="7">
        <v>44185</v>
      </c>
      <c r="M121" s="8">
        <f t="shared" si="1"/>
        <v>24.571428571428573</v>
      </c>
      <c r="N121" s="3">
        <v>7</v>
      </c>
      <c r="O121" s="3"/>
    </row>
    <row r="122" spans="1:15" ht="241" thickBot="1" x14ac:dyDescent="0.25">
      <c r="A122" s="4">
        <v>112</v>
      </c>
      <c r="B122" s="6" t="s">
        <v>681</v>
      </c>
      <c r="C122" s="3" t="s">
        <v>26</v>
      </c>
      <c r="D122" s="5" t="s">
        <v>509</v>
      </c>
      <c r="E122" s="3" t="s">
        <v>515</v>
      </c>
      <c r="F122" s="3" t="s">
        <v>511</v>
      </c>
      <c r="G122" s="3" t="s">
        <v>516</v>
      </c>
      <c r="H122" s="3" t="s">
        <v>517</v>
      </c>
      <c r="I122" s="3" t="s">
        <v>518</v>
      </c>
      <c r="J122" s="3">
        <v>1</v>
      </c>
      <c r="K122" s="7">
        <v>44013</v>
      </c>
      <c r="L122" s="7">
        <v>44073</v>
      </c>
      <c r="M122" s="8">
        <f t="shared" si="1"/>
        <v>8.5714285714285712</v>
      </c>
      <c r="N122" s="3">
        <v>1</v>
      </c>
      <c r="O122" s="3"/>
    </row>
    <row r="123" spans="1:15" ht="193" thickBot="1" x14ac:dyDescent="0.25">
      <c r="A123" s="4">
        <v>113</v>
      </c>
      <c r="B123" s="6" t="s">
        <v>682</v>
      </c>
      <c r="C123" s="3" t="s">
        <v>26</v>
      </c>
      <c r="D123" s="5" t="s">
        <v>519</v>
      </c>
      <c r="E123" s="3" t="s">
        <v>520</v>
      </c>
      <c r="F123" s="3" t="s">
        <v>521</v>
      </c>
      <c r="G123" s="3" t="s">
        <v>522</v>
      </c>
      <c r="H123" s="3" t="s">
        <v>523</v>
      </c>
      <c r="I123" s="3" t="s">
        <v>496</v>
      </c>
      <c r="J123" s="3">
        <v>7</v>
      </c>
      <c r="K123" s="7">
        <v>44013</v>
      </c>
      <c r="L123" s="7">
        <v>44185</v>
      </c>
      <c r="M123" s="8">
        <f t="shared" si="1"/>
        <v>24.571428571428573</v>
      </c>
      <c r="N123" s="3">
        <v>7</v>
      </c>
      <c r="O123" s="3"/>
    </row>
    <row r="124" spans="1:15" ht="209" thickBot="1" x14ac:dyDescent="0.25">
      <c r="A124" s="4">
        <v>114</v>
      </c>
      <c r="B124" s="6" t="s">
        <v>683</v>
      </c>
      <c r="C124" s="3" t="s">
        <v>26</v>
      </c>
      <c r="D124" s="5" t="s">
        <v>519</v>
      </c>
      <c r="E124" s="3" t="s">
        <v>520</v>
      </c>
      <c r="F124" s="3" t="s">
        <v>521</v>
      </c>
      <c r="G124" s="3" t="s">
        <v>524</v>
      </c>
      <c r="H124" s="3" t="s">
        <v>525</v>
      </c>
      <c r="I124" s="3" t="s">
        <v>518</v>
      </c>
      <c r="J124" s="3">
        <v>1</v>
      </c>
      <c r="K124" s="7">
        <v>44013</v>
      </c>
      <c r="L124" s="7">
        <v>44073</v>
      </c>
      <c r="M124" s="8">
        <f t="shared" si="1"/>
        <v>8.5714285714285712</v>
      </c>
      <c r="N124" s="3">
        <v>1</v>
      </c>
      <c r="O124" s="3"/>
    </row>
    <row r="125" spans="1:15" ht="177" thickBot="1" x14ac:dyDescent="0.25">
      <c r="A125" s="4">
        <v>115</v>
      </c>
      <c r="B125" s="6" t="s">
        <v>684</v>
      </c>
      <c r="C125" s="3" t="s">
        <v>26</v>
      </c>
      <c r="D125" s="5" t="s">
        <v>526</v>
      </c>
      <c r="E125" s="3" t="s">
        <v>527</v>
      </c>
      <c r="F125" s="3" t="s">
        <v>528</v>
      </c>
      <c r="G125" s="3" t="s">
        <v>494</v>
      </c>
      <c r="H125" s="3" t="s">
        <v>529</v>
      </c>
      <c r="I125" s="3" t="s">
        <v>496</v>
      </c>
      <c r="J125" s="3">
        <v>7</v>
      </c>
      <c r="K125" s="7">
        <v>44013</v>
      </c>
      <c r="L125" s="7">
        <v>44185</v>
      </c>
      <c r="M125" s="8">
        <f t="shared" si="1"/>
        <v>24.571428571428573</v>
      </c>
      <c r="N125" s="3">
        <v>7</v>
      </c>
      <c r="O125" s="3"/>
    </row>
    <row r="126" spans="1:15" ht="225" thickBot="1" x14ac:dyDescent="0.25">
      <c r="A126" s="4">
        <v>116</v>
      </c>
      <c r="B126" s="6" t="s">
        <v>685</v>
      </c>
      <c r="C126" s="3" t="s">
        <v>26</v>
      </c>
      <c r="D126" s="5" t="s">
        <v>526</v>
      </c>
      <c r="E126" s="3" t="s">
        <v>527</v>
      </c>
      <c r="F126" s="3" t="s">
        <v>528</v>
      </c>
      <c r="G126" s="3" t="s">
        <v>497</v>
      </c>
      <c r="H126" s="3" t="s">
        <v>498</v>
      </c>
      <c r="I126" s="3" t="s">
        <v>499</v>
      </c>
      <c r="J126" s="3">
        <v>1</v>
      </c>
      <c r="K126" s="7">
        <v>44013</v>
      </c>
      <c r="L126" s="7">
        <v>44195</v>
      </c>
      <c r="M126" s="8">
        <f t="shared" si="1"/>
        <v>26</v>
      </c>
      <c r="N126" s="3">
        <v>1</v>
      </c>
      <c r="O126" s="3"/>
    </row>
    <row r="127" spans="1:15" ht="177" thickBot="1" x14ac:dyDescent="0.25">
      <c r="A127" s="4">
        <v>117</v>
      </c>
      <c r="B127" s="6" t="s">
        <v>686</v>
      </c>
      <c r="C127" s="3" t="s">
        <v>26</v>
      </c>
      <c r="D127" s="5" t="s">
        <v>526</v>
      </c>
      <c r="E127" s="3" t="s">
        <v>527</v>
      </c>
      <c r="F127" s="3" t="s">
        <v>528</v>
      </c>
      <c r="G127" s="3" t="s">
        <v>530</v>
      </c>
      <c r="H127" s="3" t="s">
        <v>531</v>
      </c>
      <c r="I127" s="3" t="s">
        <v>532</v>
      </c>
      <c r="J127" s="3">
        <v>1</v>
      </c>
      <c r="K127" s="7">
        <v>44027</v>
      </c>
      <c r="L127" s="7">
        <v>44119</v>
      </c>
      <c r="M127" s="8">
        <f t="shared" si="1"/>
        <v>13.142857142857142</v>
      </c>
      <c r="N127" s="3">
        <v>1</v>
      </c>
      <c r="O127" s="3"/>
    </row>
    <row r="128" spans="1:15" ht="193" thickBot="1" x14ac:dyDescent="0.25">
      <c r="A128" s="4">
        <v>118</v>
      </c>
      <c r="B128" s="6" t="s">
        <v>687</v>
      </c>
      <c r="C128" s="3" t="s">
        <v>26</v>
      </c>
      <c r="D128" s="5" t="s">
        <v>533</v>
      </c>
      <c r="E128" s="3" t="s">
        <v>534</v>
      </c>
      <c r="F128" s="3" t="s">
        <v>535</v>
      </c>
      <c r="G128" s="3" t="s">
        <v>536</v>
      </c>
      <c r="H128" s="3" t="s">
        <v>537</v>
      </c>
      <c r="I128" s="3" t="s">
        <v>538</v>
      </c>
      <c r="J128" s="3">
        <v>1</v>
      </c>
      <c r="K128" s="7">
        <v>44044</v>
      </c>
      <c r="L128" s="7">
        <v>44180</v>
      </c>
      <c r="M128" s="8">
        <f t="shared" si="1"/>
        <v>19.428571428571427</v>
      </c>
      <c r="N128" s="3">
        <v>1</v>
      </c>
      <c r="O128" s="3"/>
    </row>
    <row r="129" spans="1:15" ht="193" thickBot="1" x14ac:dyDescent="0.25">
      <c r="A129" s="4">
        <v>119</v>
      </c>
      <c r="B129" s="6" t="s">
        <v>688</v>
      </c>
      <c r="C129" s="3" t="s">
        <v>26</v>
      </c>
      <c r="D129" s="5" t="s">
        <v>533</v>
      </c>
      <c r="E129" s="3" t="s">
        <v>534</v>
      </c>
      <c r="F129" s="3" t="s">
        <v>535</v>
      </c>
      <c r="G129" s="3" t="s">
        <v>539</v>
      </c>
      <c r="H129" s="3" t="s">
        <v>540</v>
      </c>
      <c r="I129" s="3" t="s">
        <v>541</v>
      </c>
      <c r="J129" s="3">
        <v>1</v>
      </c>
      <c r="K129" s="7">
        <v>44044</v>
      </c>
      <c r="L129" s="7">
        <v>44180</v>
      </c>
      <c r="M129" s="8">
        <f t="shared" si="1"/>
        <v>19.428571428571427</v>
      </c>
      <c r="N129" s="3">
        <v>1</v>
      </c>
      <c r="O129" s="3"/>
    </row>
    <row r="130" spans="1:15" ht="177" thickBot="1" x14ac:dyDescent="0.25">
      <c r="A130" s="4">
        <v>120</v>
      </c>
      <c r="B130" s="6" t="s">
        <v>689</v>
      </c>
      <c r="C130" s="3" t="s">
        <v>26</v>
      </c>
      <c r="D130" s="5" t="s">
        <v>542</v>
      </c>
      <c r="E130" s="3" t="s">
        <v>543</v>
      </c>
      <c r="F130" s="3" t="s">
        <v>544</v>
      </c>
      <c r="G130" s="3" t="s">
        <v>545</v>
      </c>
      <c r="H130" s="3" t="s">
        <v>546</v>
      </c>
      <c r="I130" s="3" t="s">
        <v>547</v>
      </c>
      <c r="J130" s="3">
        <v>26</v>
      </c>
      <c r="K130" s="7">
        <v>44042</v>
      </c>
      <c r="L130" s="7">
        <v>44185</v>
      </c>
      <c r="M130" s="8">
        <f t="shared" si="1"/>
        <v>20.428571428571427</v>
      </c>
      <c r="N130" s="3">
        <v>26</v>
      </c>
      <c r="O130" s="3"/>
    </row>
    <row r="131" spans="1:15" ht="193" thickBot="1" x14ac:dyDescent="0.25">
      <c r="A131" s="4">
        <v>121</v>
      </c>
      <c r="B131" s="6" t="s">
        <v>690</v>
      </c>
      <c r="C131" s="3" t="s">
        <v>26</v>
      </c>
      <c r="D131" s="5" t="s">
        <v>548</v>
      </c>
      <c r="E131" s="3" t="s">
        <v>549</v>
      </c>
      <c r="F131" s="3" t="s">
        <v>550</v>
      </c>
      <c r="G131" s="3" t="s">
        <v>551</v>
      </c>
      <c r="H131" s="3" t="s">
        <v>552</v>
      </c>
      <c r="I131" s="3" t="s">
        <v>553</v>
      </c>
      <c r="J131" s="3">
        <v>1</v>
      </c>
      <c r="K131" s="7">
        <v>44013</v>
      </c>
      <c r="L131" s="7">
        <v>44195</v>
      </c>
      <c r="M131" s="8">
        <f t="shared" si="1"/>
        <v>26</v>
      </c>
      <c r="N131" s="3">
        <v>1</v>
      </c>
      <c r="O131" s="3"/>
    </row>
    <row r="132" spans="1:15" ht="209" thickBot="1" x14ac:dyDescent="0.25">
      <c r="A132" s="4">
        <v>122</v>
      </c>
      <c r="B132" s="6" t="s">
        <v>691</v>
      </c>
      <c r="C132" s="3" t="s">
        <v>26</v>
      </c>
      <c r="D132" s="5" t="s">
        <v>554</v>
      </c>
      <c r="E132" s="3" t="s">
        <v>555</v>
      </c>
      <c r="F132" s="3" t="s">
        <v>556</v>
      </c>
      <c r="G132" s="3" t="s">
        <v>557</v>
      </c>
      <c r="H132" s="3" t="s">
        <v>558</v>
      </c>
      <c r="I132" s="3" t="s">
        <v>559</v>
      </c>
      <c r="J132" s="3">
        <v>3</v>
      </c>
      <c r="K132" s="7">
        <v>44013</v>
      </c>
      <c r="L132" s="7">
        <v>44165</v>
      </c>
      <c r="M132" s="8">
        <f t="shared" si="1"/>
        <v>21.714285714285715</v>
      </c>
      <c r="N132" s="3">
        <v>3</v>
      </c>
      <c r="O132" s="3"/>
    </row>
    <row r="133" spans="1:15" ht="209" thickBot="1" x14ac:dyDescent="0.25">
      <c r="A133" s="4">
        <v>123</v>
      </c>
      <c r="B133" s="6" t="s">
        <v>692</v>
      </c>
      <c r="C133" s="3" t="s">
        <v>26</v>
      </c>
      <c r="D133" s="5" t="s">
        <v>554</v>
      </c>
      <c r="E133" s="3" t="s">
        <v>555</v>
      </c>
      <c r="F133" s="3" t="s">
        <v>560</v>
      </c>
      <c r="G133" s="3" t="s">
        <v>561</v>
      </c>
      <c r="H133" s="3" t="s">
        <v>562</v>
      </c>
      <c r="I133" s="3" t="s">
        <v>460</v>
      </c>
      <c r="J133" s="3">
        <v>3</v>
      </c>
      <c r="K133" s="7">
        <v>44013</v>
      </c>
      <c r="L133" s="7">
        <v>44195</v>
      </c>
      <c r="M133" s="8">
        <f t="shared" si="1"/>
        <v>26</v>
      </c>
      <c r="N133" s="3">
        <v>3</v>
      </c>
      <c r="O133" s="3"/>
    </row>
    <row r="134" spans="1:15" ht="177" thickBot="1" x14ac:dyDescent="0.25">
      <c r="A134" s="4">
        <v>124</v>
      </c>
      <c r="B134" s="6" t="s">
        <v>693</v>
      </c>
      <c r="C134" s="3" t="s">
        <v>26</v>
      </c>
      <c r="D134" s="5" t="s">
        <v>563</v>
      </c>
      <c r="E134" s="3" t="s">
        <v>564</v>
      </c>
      <c r="F134" s="3" t="s">
        <v>565</v>
      </c>
      <c r="G134" s="3" t="s">
        <v>566</v>
      </c>
      <c r="H134" s="3" t="s">
        <v>567</v>
      </c>
      <c r="I134" s="3" t="s">
        <v>169</v>
      </c>
      <c r="J134" s="3">
        <v>4</v>
      </c>
      <c r="K134" s="7">
        <v>44013</v>
      </c>
      <c r="L134" s="7">
        <v>44377</v>
      </c>
      <c r="M134" s="8">
        <f t="shared" si="1"/>
        <v>52</v>
      </c>
      <c r="N134" s="3">
        <v>2</v>
      </c>
      <c r="O134" s="3"/>
    </row>
    <row r="135" spans="1:15" ht="177" thickBot="1" x14ac:dyDescent="0.25">
      <c r="A135" s="4">
        <v>125</v>
      </c>
      <c r="B135" s="6" t="s">
        <v>694</v>
      </c>
      <c r="C135" s="3" t="s">
        <v>26</v>
      </c>
      <c r="D135" s="5" t="s">
        <v>563</v>
      </c>
      <c r="E135" s="3" t="s">
        <v>564</v>
      </c>
      <c r="F135" s="3" t="s">
        <v>565</v>
      </c>
      <c r="G135" s="3" t="s">
        <v>568</v>
      </c>
      <c r="H135" s="3" t="s">
        <v>569</v>
      </c>
      <c r="I135" s="3" t="s">
        <v>570</v>
      </c>
      <c r="J135" s="3">
        <v>1</v>
      </c>
      <c r="K135" s="7">
        <v>44013</v>
      </c>
      <c r="L135" s="7">
        <v>44074</v>
      </c>
      <c r="M135" s="8">
        <f t="shared" si="1"/>
        <v>8.7142857142857135</v>
      </c>
      <c r="N135" s="3">
        <v>1</v>
      </c>
      <c r="O135" s="3"/>
    </row>
    <row r="136" spans="1:15" ht="177" thickBot="1" x14ac:dyDescent="0.25">
      <c r="A136" s="4">
        <v>126</v>
      </c>
      <c r="B136" s="6" t="s">
        <v>695</v>
      </c>
      <c r="C136" s="3" t="s">
        <v>26</v>
      </c>
      <c r="D136" s="5" t="s">
        <v>571</v>
      </c>
      <c r="E136" s="3" t="s">
        <v>572</v>
      </c>
      <c r="F136" s="3" t="s">
        <v>573</v>
      </c>
      <c r="G136" s="3" t="s">
        <v>574</v>
      </c>
      <c r="H136" s="3" t="s">
        <v>575</v>
      </c>
      <c r="I136" s="3" t="s">
        <v>576</v>
      </c>
      <c r="J136" s="3">
        <v>2</v>
      </c>
      <c r="K136" s="7">
        <v>44013</v>
      </c>
      <c r="L136" s="7">
        <v>44226</v>
      </c>
      <c r="M136" s="8">
        <f t="shared" si="1"/>
        <v>30.428571428571427</v>
      </c>
      <c r="N136" s="3">
        <v>0</v>
      </c>
      <c r="O136" s="3"/>
    </row>
    <row r="137" spans="1:15" ht="177" thickBot="1" x14ac:dyDescent="0.25">
      <c r="A137" s="4">
        <v>127</v>
      </c>
      <c r="B137" s="6" t="s">
        <v>696</v>
      </c>
      <c r="C137" s="3" t="s">
        <v>26</v>
      </c>
      <c r="D137" s="5" t="s">
        <v>577</v>
      </c>
      <c r="E137" s="3" t="s">
        <v>578</v>
      </c>
      <c r="F137" s="3" t="s">
        <v>579</v>
      </c>
      <c r="G137" s="3" t="s">
        <v>580</v>
      </c>
      <c r="H137" s="3" t="s">
        <v>581</v>
      </c>
      <c r="I137" s="3" t="s">
        <v>582</v>
      </c>
      <c r="J137" s="3">
        <v>1</v>
      </c>
      <c r="K137" s="7">
        <v>44019</v>
      </c>
      <c r="L137" s="7">
        <v>44255</v>
      </c>
      <c r="M137" s="8">
        <f t="shared" si="1"/>
        <v>33.714285714285715</v>
      </c>
      <c r="N137" s="3">
        <v>0</v>
      </c>
      <c r="O137" s="3"/>
    </row>
    <row r="138" spans="1:15" ht="161" thickBot="1" x14ac:dyDescent="0.25">
      <c r="A138" s="4">
        <v>128</v>
      </c>
      <c r="B138" s="6" t="s">
        <v>697</v>
      </c>
      <c r="C138" s="3" t="s">
        <v>26</v>
      </c>
      <c r="D138" s="5" t="s">
        <v>583</v>
      </c>
      <c r="E138" s="3" t="s">
        <v>584</v>
      </c>
      <c r="F138" s="3" t="s">
        <v>585</v>
      </c>
      <c r="G138" s="3" t="s">
        <v>586</v>
      </c>
      <c r="H138" s="3" t="s">
        <v>587</v>
      </c>
      <c r="I138" s="3" t="s">
        <v>588</v>
      </c>
      <c r="J138" s="3">
        <v>3</v>
      </c>
      <c r="K138" s="7">
        <v>44013</v>
      </c>
      <c r="L138" s="7">
        <v>44226</v>
      </c>
      <c r="M138" s="8">
        <f t="shared" si="1"/>
        <v>30.428571428571427</v>
      </c>
      <c r="N138" s="3">
        <v>0</v>
      </c>
      <c r="O138" s="3"/>
    </row>
    <row r="139" spans="1:15" ht="177" thickBot="1" x14ac:dyDescent="0.25">
      <c r="A139" s="4">
        <v>129</v>
      </c>
      <c r="B139" s="6" t="s">
        <v>698</v>
      </c>
      <c r="C139" s="3" t="s">
        <v>26</v>
      </c>
      <c r="D139" s="5" t="s">
        <v>589</v>
      </c>
      <c r="E139" s="3" t="s">
        <v>590</v>
      </c>
      <c r="F139" s="3" t="s">
        <v>591</v>
      </c>
      <c r="G139" s="3" t="s">
        <v>592</v>
      </c>
      <c r="H139" s="3" t="s">
        <v>593</v>
      </c>
      <c r="I139" s="3" t="s">
        <v>594</v>
      </c>
      <c r="J139" s="3">
        <v>1</v>
      </c>
      <c r="K139" s="7">
        <v>44019</v>
      </c>
      <c r="L139" s="7">
        <v>44255</v>
      </c>
      <c r="M139" s="8">
        <f t="shared" si="1"/>
        <v>33.714285714285715</v>
      </c>
      <c r="N139" s="3">
        <v>0</v>
      </c>
      <c r="O139" s="3"/>
    </row>
    <row r="140" spans="1:15" ht="193" thickBot="1" x14ac:dyDescent="0.25">
      <c r="A140" s="4">
        <v>130</v>
      </c>
      <c r="B140" s="6" t="s">
        <v>699</v>
      </c>
      <c r="C140" s="3" t="s">
        <v>26</v>
      </c>
      <c r="D140" s="5" t="s">
        <v>595</v>
      </c>
      <c r="E140" s="3" t="s">
        <v>596</v>
      </c>
      <c r="F140" s="3" t="s">
        <v>597</v>
      </c>
      <c r="G140" s="3" t="s">
        <v>598</v>
      </c>
      <c r="H140" s="3" t="s">
        <v>599</v>
      </c>
      <c r="I140" s="3" t="s">
        <v>600</v>
      </c>
      <c r="J140" s="3">
        <v>1</v>
      </c>
      <c r="K140" s="7">
        <v>44019</v>
      </c>
      <c r="L140" s="7">
        <v>44255</v>
      </c>
      <c r="M140" s="8">
        <f t="shared" ref="M140:M142" si="2">(L140-K140)/7</f>
        <v>33.714285714285715</v>
      </c>
      <c r="N140" s="3">
        <v>0</v>
      </c>
      <c r="O140" s="3"/>
    </row>
    <row r="141" spans="1:15" ht="177" thickBot="1" x14ac:dyDescent="0.25">
      <c r="A141" s="4">
        <v>131</v>
      </c>
      <c r="B141" s="6" t="s">
        <v>700</v>
      </c>
      <c r="C141" s="3" t="s">
        <v>26</v>
      </c>
      <c r="D141" s="5" t="s">
        <v>601</v>
      </c>
      <c r="E141" s="3" t="s">
        <v>602</v>
      </c>
      <c r="F141" s="3" t="s">
        <v>603</v>
      </c>
      <c r="G141" s="3" t="s">
        <v>604</v>
      </c>
      <c r="H141" s="3" t="s">
        <v>605</v>
      </c>
      <c r="I141" s="3" t="s">
        <v>606</v>
      </c>
      <c r="J141" s="3">
        <v>2</v>
      </c>
      <c r="K141" s="7">
        <v>44013</v>
      </c>
      <c r="L141" s="7">
        <v>44196</v>
      </c>
      <c r="M141" s="8">
        <f t="shared" si="2"/>
        <v>26.142857142857142</v>
      </c>
      <c r="N141" s="3">
        <v>2</v>
      </c>
      <c r="O141" s="3"/>
    </row>
    <row r="142" spans="1:15" ht="177" thickBot="1" x14ac:dyDescent="0.25">
      <c r="A142" s="4">
        <v>132</v>
      </c>
      <c r="B142" s="6" t="s">
        <v>701</v>
      </c>
      <c r="C142" s="3" t="s">
        <v>26</v>
      </c>
      <c r="D142" s="5" t="s">
        <v>607</v>
      </c>
      <c r="E142" s="3" t="s">
        <v>608</v>
      </c>
      <c r="F142" s="3" t="s">
        <v>609</v>
      </c>
      <c r="G142" s="3" t="s">
        <v>592</v>
      </c>
      <c r="H142" s="3" t="s">
        <v>593</v>
      </c>
      <c r="I142" s="3" t="s">
        <v>594</v>
      </c>
      <c r="J142" s="3">
        <v>1</v>
      </c>
      <c r="K142" s="7">
        <v>44019</v>
      </c>
      <c r="L142" s="7">
        <v>44255</v>
      </c>
      <c r="M142" s="8">
        <f t="shared" si="2"/>
        <v>33.714285714285715</v>
      </c>
      <c r="N142" s="3">
        <v>0</v>
      </c>
      <c r="O142" s="3"/>
    </row>
    <row r="351003" spans="1:1" x14ac:dyDescent="0.2">
      <c r="A351003" t="s">
        <v>25</v>
      </c>
    </row>
    <row r="351004" spans="1:1" x14ac:dyDescent="0.2">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42"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66"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50"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50"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50"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50"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50"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50"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50"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50"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42"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50"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50" xr:uid="{00000000-0002-0000-0000-00000C000000}">
      <formula1>0</formula1>
      <formula2>390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2020-12-29T23:52:31Z</dcterms:created>
  <dcterms:modified xsi:type="dcterms:W3CDTF">2021-02-12T20:59:01Z</dcterms:modified>
</cp:coreProperties>
</file>